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\Documents\bioblitz\science\"/>
    </mc:Choice>
  </mc:AlternateContent>
  <bookViews>
    <workbookView xWindow="0" yWindow="0" windowWidth="16392" windowHeight="7488" tabRatio="890"/>
  </bookViews>
  <sheets>
    <sheet name="Summary" sheetId="1" r:id="rId1"/>
    <sheet name="Aquatic Macroinvertebrates" sheetId="3" r:id="rId2"/>
    <sheet name="Birds" sheetId="4" r:id="rId3"/>
    <sheet name="Botany" sheetId="5" r:id="rId4"/>
    <sheet name="Bryology" sheetId="6" r:id="rId5"/>
    <sheet name="Fish" sheetId="7" r:id="rId6"/>
    <sheet name="Fungi" sheetId="8" r:id="rId7"/>
    <sheet name="Herps" sheetId="9" r:id="rId8"/>
    <sheet name="Invertebrates (Terrestrial)" sheetId="11" r:id="rId9"/>
    <sheet name="Mammals" sheetId="10" r:id="rId10"/>
    <sheet name="Sheet1" sheetId="13" state="hidden" r:id="rId11"/>
  </sheets>
  <definedNames>
    <definedName name="Z_17FDF57D_8B0E_4E13_9F72_63F03A35A545_.wvu.Cols" localSheetId="0" hidden="1">Summary!$B:$C</definedName>
    <definedName name="Z_B00A592C_19A0_4FBA_BC4D_100491E51F08_.wvu.Cols" localSheetId="0" hidden="1">Summary!$B:$C</definedName>
    <definedName name="Z_B4017765_E205_4888_BE42_202B423EF0A4_.wvu.Cols" localSheetId="0" hidden="1">Summary!$B:$C</definedName>
    <definedName name="Z_D2362C50_0B75_435C_8AB5_ECE3ABB27DBD_.wvu.Cols" localSheetId="0" hidden="1">Summary!$B:$C</definedName>
  </definedNames>
  <calcPr calcId="152511"/>
  <customWorkbookViews>
    <customWorkbookView name="Jessica L. Newbern - Personal View" guid="{17FDF57D-8B0E-4E13-9F72-63F03A35A545}" mergeInterval="0" personalView="1" maximized="1" windowWidth="1280" windowHeight="799" tabRatio="890" activeSheetId="11"/>
    <customWorkbookView name="Steve - Personal View" guid="{B00A592C-19A0-4FBA-BC4D-100491E51F08}" mergeInterval="0" personalView="1" maximized="1" xWindow="-9" yWindow="-9" windowWidth="1384" windowHeight="786" tabRatio="890" activeSheetId="1" showComments="commIndAndComment"/>
    <customWorkbookView name="Hamilton, Donald - Personal View" guid="{B4017765-E205-4888-BE42-202B423EF0A4}" mergeInterval="0" personalView="1" maximized="1" windowWidth="1278" windowHeight="474" tabRatio="890" activeSheetId="1"/>
    <customWorkbookView name="Frederick R. Krasselt - Personal View" guid="{D2362C50-0B75-435C-8AB5-ECE3ABB27DBD}" mergeInterval="0" personalView="1" maximized="1" windowWidth="1276" windowHeight="758" tabRatio="890" activeSheetId="5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6" l="1"/>
  <c r="A80" i="6" s="1"/>
  <c r="A62" i="11" l="1"/>
  <c r="A85" i="3"/>
  <c r="A69" i="3"/>
  <c r="A61" i="3"/>
  <c r="A51" i="3"/>
  <c r="A37" i="3"/>
  <c r="A24" i="3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9" i="6" l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5" i="3" s="1"/>
  <c r="A26" i="3" s="1"/>
  <c r="A27" i="3" s="1"/>
  <c r="A28" i="3" s="1"/>
  <c r="A29" i="3" s="1"/>
  <c r="A30" i="3" s="1"/>
  <c r="A31" i="3" s="1"/>
  <c r="A32" i="3" s="1"/>
  <c r="A38" i="3" s="1"/>
  <c r="A39" i="3" s="1"/>
  <c r="A40" i="3" s="1"/>
  <c r="A41" i="3" s="1"/>
  <c r="A42" i="3" s="1"/>
  <c r="A43" i="3" s="1"/>
  <c r="A44" i="3" s="1"/>
  <c r="A52" i="3" s="1"/>
  <c r="A53" i="3" s="1"/>
  <c r="A54" i="3" s="1"/>
  <c r="A55" i="3" s="1"/>
  <c r="A62" i="3" s="1"/>
  <c r="A63" i="3" s="1"/>
  <c r="A64" i="3" s="1"/>
  <c r="A65" i="3" s="1"/>
  <c r="A70" i="3" s="1"/>
  <c r="A71" i="3" s="1"/>
  <c r="A72" i="3" s="1"/>
  <c r="A73" i="3" s="1"/>
  <c r="A74" i="3" s="1"/>
  <c r="A75" i="3" s="1"/>
  <c r="A78" i="3" s="1"/>
  <c r="A79" i="3" s="1"/>
  <c r="A80" i="3" s="1"/>
  <c r="A81" i="3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B13" i="1"/>
  <c r="A4" i="4"/>
  <c r="A45" i="6" l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143" i="11"/>
  <c r="A144" i="11" s="1"/>
  <c r="A145" i="11" s="1"/>
  <c r="A146" i="11" s="1"/>
  <c r="A147" i="11" s="1"/>
  <c r="A148" i="11" s="1"/>
  <c r="A149" i="11" s="1"/>
  <c r="A150" i="11" s="1"/>
  <c r="A86" i="3"/>
  <c r="A87" i="3" s="1"/>
  <c r="A88" i="3" s="1"/>
  <c r="A91" i="3" s="1"/>
  <c r="A92" i="3" s="1"/>
  <c r="A95" i="3" s="1"/>
  <c r="A96" i="3" s="1"/>
  <c r="A97" i="3" s="1"/>
  <c r="A98" i="3" s="1"/>
  <c r="A99" i="3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61" i="6" l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l="1"/>
  <c r="A74" i="6" s="1"/>
  <c r="A75" i="6" l="1"/>
  <c r="A76" i="6" s="1"/>
  <c r="A77" i="6" s="1"/>
  <c r="A78" i="6" s="1"/>
</calcChain>
</file>

<file path=xl/sharedStrings.xml><?xml version="1.0" encoding="utf-8"?>
<sst xmlns="http://schemas.openxmlformats.org/spreadsheetml/2006/main" count="1580" uniqueCount="1380">
  <si>
    <t>#</t>
  </si>
  <si>
    <t>Comments</t>
  </si>
  <si>
    <t>Team</t>
  </si>
  <si>
    <t>Spreadsheets</t>
  </si>
  <si>
    <t>Birds</t>
  </si>
  <si>
    <t>Botany (Plants)</t>
  </si>
  <si>
    <t>Fish</t>
  </si>
  <si>
    <t>Fungi (Mushrooms and Molds)</t>
  </si>
  <si>
    <t>Herps (Reptiles and Amphibians)</t>
  </si>
  <si>
    <t>Mammals</t>
  </si>
  <si>
    <t>Bryology (Mosses and Lichens and Worts)</t>
  </si>
  <si>
    <t>Invertebrates (Terrestrial Insects Worms, Snails)</t>
  </si>
  <si>
    <t>Aquatic Macroinvertebrates (Aquatic Insects, mussels)</t>
  </si>
  <si>
    <t>x</t>
  </si>
  <si>
    <t>Total</t>
  </si>
  <si>
    <t>Species-Common Name</t>
  </si>
  <si>
    <t>Species-Scientific Name</t>
  </si>
  <si>
    <t>Location (optional)</t>
  </si>
  <si>
    <t>First Occurrences - (C)ounty, (S)tate, (R)egion</t>
  </si>
  <si>
    <r>
      <t>Caddisfly (</t>
    </r>
    <r>
      <rPr>
        <b/>
        <i/>
        <sz val="10"/>
        <rFont val="Arial"/>
        <family val="2"/>
      </rPr>
      <t>Trichoptera</t>
    </r>
    <r>
      <rPr>
        <b/>
        <sz val="10"/>
        <rFont val="Arial"/>
        <family val="2"/>
      </rPr>
      <t>)</t>
    </r>
  </si>
  <si>
    <r>
      <t>Mayflies (</t>
    </r>
    <r>
      <rPr>
        <b/>
        <i/>
        <sz val="10"/>
        <rFont val="Arial"/>
        <family val="2"/>
      </rPr>
      <t>Ephemeroptera</t>
    </r>
    <r>
      <rPr>
        <b/>
        <sz val="10"/>
        <rFont val="Arial"/>
        <family val="2"/>
      </rPr>
      <t>)</t>
    </r>
  </si>
  <si>
    <t>Stoneflies (Plecoptera)</t>
  </si>
  <si>
    <t>Dragonflies and damselflies (Odonata)</t>
  </si>
  <si>
    <t>True Bugs (Hemiptera)</t>
  </si>
  <si>
    <t>Aquatic Beetles (Coleoptera)</t>
  </si>
  <si>
    <t>Crustacea</t>
  </si>
  <si>
    <t>True Flies (Diptera)</t>
  </si>
  <si>
    <t>Dobsonflies, Alderflies, Fishflies (Megaloptera)</t>
  </si>
  <si>
    <t>Other Taxa</t>
  </si>
  <si>
    <t>Sullivan County First Occurrences</t>
  </si>
  <si>
    <t>Jack Barnett</t>
  </si>
  <si>
    <t>Dr. Howard Whidden</t>
  </si>
  <si>
    <t>Team Leader</t>
  </si>
  <si>
    <t>Dr. Rich Horwitz</t>
  </si>
  <si>
    <t>Dr. Thomas LaDuke</t>
  </si>
  <si>
    <t>Dr. Caleb Tzilkowski</t>
  </si>
  <si>
    <t>Dr. Matt Marshall</t>
  </si>
  <si>
    <t>Fallfish</t>
  </si>
  <si>
    <t>Rock Bass</t>
  </si>
  <si>
    <t>Bluegill</t>
  </si>
  <si>
    <t>Pumpkinseed</t>
  </si>
  <si>
    <t>Walleye</t>
  </si>
  <si>
    <t>Black Crappie</t>
  </si>
  <si>
    <t>American eel</t>
  </si>
  <si>
    <t>Canada Goose</t>
  </si>
  <si>
    <t>Wood Duck</t>
  </si>
  <si>
    <t>Ruffed Grouse</t>
  </si>
  <si>
    <t>Wild Turkey</t>
  </si>
  <si>
    <t>Pied-billed Grebe</t>
  </si>
  <si>
    <t>Great Blue Heron</t>
  </si>
  <si>
    <t>Green Heron</t>
  </si>
  <si>
    <t>Turkey Vulture</t>
  </si>
  <si>
    <t>Bald Eagle</t>
  </si>
  <si>
    <t>Red-shouldered Hawk</t>
  </si>
  <si>
    <t>Mourning Dove</t>
  </si>
  <si>
    <t>Barred Owl</t>
  </si>
  <si>
    <t>Ruby-throated Hummingbird</t>
  </si>
  <si>
    <t>Belted Kingfisher</t>
  </si>
  <si>
    <t>Yellow-bellied Sapsucker</t>
  </si>
  <si>
    <t>Red-bellied Woodpecker</t>
  </si>
  <si>
    <t>Downy Woodpecker</t>
  </si>
  <si>
    <t>Northern Flicker</t>
  </si>
  <si>
    <t>Pileated Woodpecker</t>
  </si>
  <si>
    <t>Eastern Wood-Pewee</t>
  </si>
  <si>
    <t>Acadian Flycatcher</t>
  </si>
  <si>
    <t>Alder Flycatcher</t>
  </si>
  <si>
    <t>Willow Flycatcher</t>
  </si>
  <si>
    <t>Least Flycatcher</t>
  </si>
  <si>
    <t>Eastern Phoebe</t>
  </si>
  <si>
    <t>Great Crested Flycatcher</t>
  </si>
  <si>
    <t>Eastern Kingbird</t>
  </si>
  <si>
    <t>Yellow-throated Vireo</t>
  </si>
  <si>
    <t>Blue-headed Vireo</t>
  </si>
  <si>
    <t>Warbling Vireo</t>
  </si>
  <si>
    <t>Red-eyed Vireo</t>
  </si>
  <si>
    <t>Blue Jay</t>
  </si>
  <si>
    <t>American Crow</t>
  </si>
  <si>
    <t>Common Raven</t>
  </si>
  <si>
    <t>Northern  Rough-winged Swallow</t>
  </si>
  <si>
    <t>Tree Swallow</t>
  </si>
  <si>
    <t>Cliff Swallow</t>
  </si>
  <si>
    <t>Black-capped Chickadee</t>
  </si>
  <si>
    <t>Tufted Titmouse</t>
  </si>
  <si>
    <t>Red-breasted Nuthatch</t>
  </si>
  <si>
    <t>White-breasted Nuthatch</t>
  </si>
  <si>
    <t>Brown Creeper</t>
  </si>
  <si>
    <t>House Wren</t>
  </si>
  <si>
    <t>Eastern Bluebird</t>
  </si>
  <si>
    <t>Veery</t>
  </si>
  <si>
    <t>Hermit Thrush</t>
  </si>
  <si>
    <t>Wood Thrush</t>
  </si>
  <si>
    <t>American Robin</t>
  </si>
  <si>
    <t>Gray Catbird</t>
  </si>
  <si>
    <t>European Starling</t>
  </si>
  <si>
    <t>Cedar Waxwing</t>
  </si>
  <si>
    <t>Ovenbird</t>
  </si>
  <si>
    <t>Louisiana Waterthrush</t>
  </si>
  <si>
    <t>Northern Waterthrush</t>
  </si>
  <si>
    <t>Blue-winged Warbler</t>
  </si>
  <si>
    <t>Black-and-white Warbler</t>
  </si>
  <si>
    <t>Nashville Warbler</t>
  </si>
  <si>
    <t>Common Yellowthroat</t>
  </si>
  <si>
    <t>Hooded Warbler</t>
  </si>
  <si>
    <t>American Redstart</t>
  </si>
  <si>
    <t>Northern Parula</t>
  </si>
  <si>
    <t>Magnolia Warbler</t>
  </si>
  <si>
    <t>Blackburnian Warbler</t>
  </si>
  <si>
    <t>Yellow Warbler</t>
  </si>
  <si>
    <t>Chestnut-sided Warbler</t>
  </si>
  <si>
    <t>Blackpoll Warbler</t>
  </si>
  <si>
    <t>Black-throated Blue Warbler</t>
  </si>
  <si>
    <t>Pine Warbler</t>
  </si>
  <si>
    <t>Yellow-rumped Warbler</t>
  </si>
  <si>
    <t>Black-throated Green Warbler</t>
  </si>
  <si>
    <t>Canada Warbler</t>
  </si>
  <si>
    <t>Chipping Sparrow</t>
  </si>
  <si>
    <t>Dark-eyed Junco</t>
  </si>
  <si>
    <t>Song Sparrow</t>
  </si>
  <si>
    <t>Swamp Sparrow</t>
  </si>
  <si>
    <t>Eastern Towhee</t>
  </si>
  <si>
    <t>Scarlet Tanager</t>
  </si>
  <si>
    <t>Northern Cardinal</t>
  </si>
  <si>
    <t>Rose-breasted Grosbeak</t>
  </si>
  <si>
    <t>Indigo Bunting</t>
  </si>
  <si>
    <t>Red-winged Blackbird</t>
  </si>
  <si>
    <t>Common Grackle</t>
  </si>
  <si>
    <t>Brown-headed Cowbird</t>
  </si>
  <si>
    <t>Baltimore Oriole</t>
  </si>
  <si>
    <t>House Finch</t>
  </si>
  <si>
    <t>Purple Finch</t>
  </si>
  <si>
    <t>American Goldfinch</t>
  </si>
  <si>
    <t>Tusten Trail - Andrew Vetter</t>
  </si>
  <si>
    <t>Grey Squirrel</t>
  </si>
  <si>
    <t>Red Fox</t>
  </si>
  <si>
    <t>Eastern Cottontail</t>
  </si>
  <si>
    <t>North American Porcipine</t>
  </si>
  <si>
    <t>Black Bear</t>
  </si>
  <si>
    <t>Southern Red-backed Vole</t>
  </si>
  <si>
    <t>Meadow Vole</t>
  </si>
  <si>
    <t>Raccoon</t>
  </si>
  <si>
    <t>Eastern Red Bat</t>
  </si>
  <si>
    <t>Little Brown Myotis</t>
  </si>
  <si>
    <t>Hoary Bat</t>
  </si>
  <si>
    <t>Cochecton Turnpike</t>
  </si>
  <si>
    <t>Lasiurus Cinereus</t>
  </si>
  <si>
    <t>Trail Cam</t>
  </si>
  <si>
    <t>Microtus Pennsylvanicus</t>
  </si>
  <si>
    <t>Redback Salamander</t>
  </si>
  <si>
    <t>Slimy Salalmander</t>
  </si>
  <si>
    <t>Two-lined Salamander</t>
  </si>
  <si>
    <t>Red Spotted Newt</t>
  </si>
  <si>
    <t>American Toad</t>
  </si>
  <si>
    <t>Spring Peepers</t>
  </si>
  <si>
    <t>Pickeral Frog</t>
  </si>
  <si>
    <t>Green Frog</t>
  </si>
  <si>
    <t>Bullfrog</t>
  </si>
  <si>
    <t>Eastern Painted Turtle</t>
  </si>
  <si>
    <t>Northern Water Snake</t>
  </si>
  <si>
    <t>Milk Snake</t>
  </si>
  <si>
    <t>Wood Frog</t>
  </si>
  <si>
    <t>Spotted Salamander</t>
  </si>
  <si>
    <t>Northern Dusky Salamander</t>
  </si>
  <si>
    <t>Mountain Dusky Salamander</t>
  </si>
  <si>
    <t>Gray Treefrog</t>
  </si>
  <si>
    <t>Northern Ringneck Snake</t>
  </si>
  <si>
    <t>Eastern Black Rat Snake</t>
  </si>
  <si>
    <t>Snapping Turtle</t>
  </si>
  <si>
    <t>Lampropeitis Triangulum</t>
  </si>
  <si>
    <t>Pantherophis Alleghaniensis</t>
  </si>
  <si>
    <t>Common Eastern Garter Snake</t>
  </si>
  <si>
    <t>Thamnophis Sirtalis</t>
  </si>
  <si>
    <t>Nerodia Sipedon</t>
  </si>
  <si>
    <t>Diadophis Ponctatus Edwards</t>
  </si>
  <si>
    <t>Chrysemys Picta Picta</t>
  </si>
  <si>
    <t>Chelydra Serpentina</t>
  </si>
  <si>
    <t>Desmognathus Fuscus</t>
  </si>
  <si>
    <t>Desmognathus Ochrophaeus</t>
  </si>
  <si>
    <t>Plethodon Cinereus</t>
  </si>
  <si>
    <t>Plethodon Glutinosus</t>
  </si>
  <si>
    <t>Eurycer Cirrigera</t>
  </si>
  <si>
    <t>Ambystoma Maculaatum</t>
  </si>
  <si>
    <t>Notophthalmus Viridescens</t>
  </si>
  <si>
    <t>Bufo Americanus</t>
  </si>
  <si>
    <t>Pseudacris Crucifer</t>
  </si>
  <si>
    <t>Hyla Versicolor</t>
  </si>
  <si>
    <t>Lithobates Clamitans</t>
  </si>
  <si>
    <t>Lithobates Catesbeianus</t>
  </si>
  <si>
    <t>Lighobaates Palustris</t>
  </si>
  <si>
    <t>Lighobates Sylvaticus</t>
  </si>
  <si>
    <t>American Red Squirrel</t>
  </si>
  <si>
    <t>Tamiasciurus Hudsonicus</t>
  </si>
  <si>
    <t>Sciurus Carolinensis</t>
  </si>
  <si>
    <t>Vulpes Vulpes</t>
  </si>
  <si>
    <t>Sylvilagus Floridanus</t>
  </si>
  <si>
    <t>Odocoileus Virginianus</t>
  </si>
  <si>
    <t>Whitetailed Deer</t>
  </si>
  <si>
    <t>Silver-haired Bat</t>
  </si>
  <si>
    <t>White Footed Mouse</t>
  </si>
  <si>
    <t>Chipmunk</t>
  </si>
  <si>
    <t>Tamias Striatus</t>
  </si>
  <si>
    <t>Erethizon Dorsatum</t>
  </si>
  <si>
    <t>Ursus Americanus</t>
  </si>
  <si>
    <t>Myodes Gapperi</t>
  </si>
  <si>
    <t>Peromyscus Leucopus</t>
  </si>
  <si>
    <t>Procyon Lotor</t>
  </si>
  <si>
    <t>Lasiurus Borealis</t>
  </si>
  <si>
    <t>Myotis Lucifugus</t>
  </si>
  <si>
    <t>Lasionycteris Noctivagans</t>
  </si>
  <si>
    <t>Accoustic Detector (AR125)</t>
  </si>
  <si>
    <t>Maternity Roost in Chapel</t>
  </si>
  <si>
    <t>Tusten Trail &amp; Rock Lake</t>
  </si>
  <si>
    <t>Mahl's Pond / Grassy Swamp</t>
  </si>
  <si>
    <t>Tusten Trail &amp; Rock Lake &amp; Mahl's Pond</t>
  </si>
  <si>
    <t>Rock Lake</t>
  </si>
  <si>
    <t>Tusten Trail</t>
  </si>
  <si>
    <t>Rock Lake &amp; Mahl's Pond / Grassy Swamp</t>
  </si>
  <si>
    <t>Tusten Trail &amp; Mahl's Pond / Grassy Swamp</t>
  </si>
  <si>
    <t>Branta Canadensis</t>
  </si>
  <si>
    <t>Aix Sponsa</t>
  </si>
  <si>
    <t>Bonasa Umbellus</t>
  </si>
  <si>
    <t>Meleagris Gallopavo</t>
  </si>
  <si>
    <t>Podilymbus Podiceps</t>
  </si>
  <si>
    <t>Ardea Herodias</t>
  </si>
  <si>
    <t>Butorides Virescens</t>
  </si>
  <si>
    <t>Cathartes Aura</t>
  </si>
  <si>
    <t>Haliaeetus Leucocephalus</t>
  </si>
  <si>
    <t>Buasteo Lineatus</t>
  </si>
  <si>
    <t>Zenaida Macroura</t>
  </si>
  <si>
    <t>Strix Varia</t>
  </si>
  <si>
    <t>Archilochus Colubris</t>
  </si>
  <si>
    <t>Megaceryle Alcyon</t>
  </si>
  <si>
    <t>Anomodor</t>
  </si>
  <si>
    <t>Grimmia</t>
  </si>
  <si>
    <t>Polytrichum</t>
  </si>
  <si>
    <t>Pincushion Moss</t>
  </si>
  <si>
    <t>Peat Moss</t>
  </si>
  <si>
    <t>Violet Toothed Polypore</t>
  </si>
  <si>
    <t>Trichaptum biforme</t>
  </si>
  <si>
    <t>Blue Stained wood / Green Elf cup</t>
  </si>
  <si>
    <t>Chlorociboria aeruginascens</t>
  </si>
  <si>
    <t>Eyelash cup fungus</t>
  </si>
  <si>
    <t>Scutellinia scutellata</t>
  </si>
  <si>
    <t>Painted Suillus</t>
  </si>
  <si>
    <t>Suillus pictus</t>
  </si>
  <si>
    <t>Weeping Bolete</t>
  </si>
  <si>
    <t>Suillus americanus</t>
  </si>
  <si>
    <t>Red Russula</t>
  </si>
  <si>
    <t xml:space="preserve">Russula bicolor(?) (Key:AHKNPS) </t>
  </si>
  <si>
    <t>Dog vomit slime mold</t>
  </si>
  <si>
    <t>Fuligo septica</t>
  </si>
  <si>
    <t>Mayapple Rust</t>
  </si>
  <si>
    <t>Puccinia podophylli</t>
  </si>
  <si>
    <t>Fawn Mushroom</t>
  </si>
  <si>
    <t>Pluteus cervinus</t>
  </si>
  <si>
    <t>Hemlock Varnish Shelf / Reishi</t>
  </si>
  <si>
    <t>Ganoderma tsugae</t>
  </si>
  <si>
    <t>Cheese polypore</t>
  </si>
  <si>
    <t>Tyromyces chioneus</t>
  </si>
  <si>
    <t>Bolete mold</t>
  </si>
  <si>
    <t>Hypomyces chrysospermus</t>
  </si>
  <si>
    <t>Maze Polypore</t>
  </si>
  <si>
    <t>Lenzites betulina</t>
  </si>
  <si>
    <t>Red-staining Russula</t>
  </si>
  <si>
    <t>Russula dissimulans</t>
  </si>
  <si>
    <t>Amanita spreta(?)</t>
  </si>
  <si>
    <t>False Turkey Tail</t>
  </si>
  <si>
    <t>Stereum ostrea</t>
  </si>
  <si>
    <t>Turkey Tail</t>
  </si>
  <si>
    <t>Trametes veriscolor</t>
  </si>
  <si>
    <t>Orange Pinwheel</t>
  </si>
  <si>
    <t>Marasmius siccus</t>
  </si>
  <si>
    <t>Stereum complicatum</t>
  </si>
  <si>
    <t>Brown crust</t>
  </si>
  <si>
    <t>Irpex lacteus</t>
  </si>
  <si>
    <t>Leaf parachute</t>
  </si>
  <si>
    <t>Marasmius epiphyllus</t>
  </si>
  <si>
    <t>Heath navel</t>
  </si>
  <si>
    <t>Omphalina ericetoum</t>
  </si>
  <si>
    <t>Artist Conk</t>
  </si>
  <si>
    <t>Ganoderma applanatum</t>
  </si>
  <si>
    <t>Birch Woodwart</t>
  </si>
  <si>
    <t>Hypoxylon multiforme</t>
  </si>
  <si>
    <t>Boletus(Leccinum) subglabripes</t>
  </si>
  <si>
    <t>Golden Canker disease</t>
  </si>
  <si>
    <t>Cryptodiaporthe (canker)</t>
  </si>
  <si>
    <t>American Chestnut Blight</t>
  </si>
  <si>
    <t>Cryphonectria parasitica</t>
  </si>
  <si>
    <t>Birch Polypore</t>
  </si>
  <si>
    <t>Polyporus betulinus</t>
  </si>
  <si>
    <t>Tinder Polypore</t>
  </si>
  <si>
    <t>Fomes fomentarius</t>
  </si>
  <si>
    <t>Red-belted Bracket</t>
  </si>
  <si>
    <t>Fomitopsis pinicola</t>
  </si>
  <si>
    <t>Split gill</t>
  </si>
  <si>
    <t>Schizophyllum commune</t>
  </si>
  <si>
    <t>Honey mushroom mycelium</t>
  </si>
  <si>
    <t>Armillaria mellea group</t>
  </si>
  <si>
    <t>Black Cherry Knot disease</t>
  </si>
  <si>
    <t>Apiosporina morbosa</t>
  </si>
  <si>
    <t>Chicken of the Woods / Sulphur Shelf</t>
  </si>
  <si>
    <t>Laetiporus sulphureus</t>
  </si>
  <si>
    <t>Common Rustgill</t>
  </si>
  <si>
    <t>Gymnopilus penetrans</t>
  </si>
  <si>
    <t>Wolf's milk slime mold</t>
  </si>
  <si>
    <t>Lycogala epidendrum</t>
  </si>
  <si>
    <t>Amanita sp. (crenulata?)</t>
  </si>
  <si>
    <t>over-wintered</t>
  </si>
  <si>
    <t>cups not visible</t>
  </si>
  <si>
    <t>from Grassy Swamp</t>
  </si>
  <si>
    <t xml:space="preserve">was probably one of unknown russulas in 2014 </t>
  </si>
  <si>
    <t>over-wintered on birch</t>
  </si>
  <si>
    <t>from Tusten Trail</t>
  </si>
  <si>
    <t>was just burst from egg stage, therefore small</t>
  </si>
  <si>
    <t>on twigs everywhere</t>
  </si>
  <si>
    <t>over-wintered, with some new growth</t>
  </si>
  <si>
    <t>on Pagoda Dogwood</t>
  </si>
  <si>
    <t>was cut without volva/base, so couldn't identify to species</t>
  </si>
  <si>
    <t>Encylopedia of Life Link</t>
  </si>
  <si>
    <t>Doug Manning</t>
  </si>
  <si>
    <t>Sphyrapicus Varius</t>
  </si>
  <si>
    <t>Melanerpes Carolinus</t>
  </si>
  <si>
    <t>Picoides Pubescens</t>
  </si>
  <si>
    <t>Colaptes Auratus</t>
  </si>
  <si>
    <t>Hylatomus Pileatus</t>
  </si>
  <si>
    <t>Contopus Virens</t>
  </si>
  <si>
    <t>Empidonax Virescens</t>
  </si>
  <si>
    <t>Empidonax Allnorum</t>
  </si>
  <si>
    <t>Empidonax Traillii</t>
  </si>
  <si>
    <t>Empidonax Minimus</t>
  </si>
  <si>
    <t>Sayornis Phoebe</t>
  </si>
  <si>
    <t>Myiarchus Crinitus</t>
  </si>
  <si>
    <t>Tyrannus Tyrannus</t>
  </si>
  <si>
    <t>Vireo Flavifrons</t>
  </si>
  <si>
    <t>Vireo Solitarius</t>
  </si>
  <si>
    <t>Vireo Gilvus</t>
  </si>
  <si>
    <t>Vireo Olivaced</t>
  </si>
  <si>
    <t>Cyanocitta Cristata</t>
  </si>
  <si>
    <t>Corvus Brachyrhynchos</t>
  </si>
  <si>
    <t>Corvus Corax</t>
  </si>
  <si>
    <t>Stelgidopterys Serripennis</t>
  </si>
  <si>
    <t>Tachycineta Bicolor</t>
  </si>
  <si>
    <t>Petrochelidon Pyrrhonota</t>
  </si>
  <si>
    <t>Poecile Atricapillus</t>
  </si>
  <si>
    <t>Baeolophus Bicolor</t>
  </si>
  <si>
    <t>Sitta Canadensis</t>
  </si>
  <si>
    <t>Sitta Carolinexsis</t>
  </si>
  <si>
    <t>Comments (optional)</t>
  </si>
  <si>
    <t>Certhia americana</t>
  </si>
  <si>
    <t>Catharus Fuscescens</t>
  </si>
  <si>
    <t>Catharus Guttatus</t>
  </si>
  <si>
    <t>Hylocichla Mustelina</t>
  </si>
  <si>
    <t>Turdus Migratorius</t>
  </si>
  <si>
    <t>Dumetella Carolinensis</t>
  </si>
  <si>
    <t>Bombycilla Cedrorum</t>
  </si>
  <si>
    <t>Seiurus Aurocapilla</t>
  </si>
  <si>
    <t>Parkesia Motacilla</t>
  </si>
  <si>
    <t>Parkesia Noveboracensis</t>
  </si>
  <si>
    <t>Vermivora Cyanopteria</t>
  </si>
  <si>
    <t>Mniotilta Varia</t>
  </si>
  <si>
    <t>Oreothlypis Ruficapilla</t>
  </si>
  <si>
    <t>Geothlypis Trichas</t>
  </si>
  <si>
    <t>Setphaga Citrina</t>
  </si>
  <si>
    <t>Setophaga Ruticilla</t>
  </si>
  <si>
    <t>Setophaga Americana</t>
  </si>
  <si>
    <t>Dendroica Magnolia</t>
  </si>
  <si>
    <t>Dendroica Fusca</t>
  </si>
  <si>
    <t>Dendroica Petechia</t>
  </si>
  <si>
    <t>Dendroica Pensylvanica</t>
  </si>
  <si>
    <t>Dendroica Pinus</t>
  </si>
  <si>
    <t>Dendroica Virens</t>
  </si>
  <si>
    <t>Cardellina Canadensis</t>
  </si>
  <si>
    <t>Spizella Passerina</t>
  </si>
  <si>
    <t>Junco Hyemalis</t>
  </si>
  <si>
    <t>Melospiza Melodia</t>
  </si>
  <si>
    <t>Melospiza Georgiana</t>
  </si>
  <si>
    <t>Pipilo Erythrophthalmus</t>
  </si>
  <si>
    <t>Piranga Olivacea</t>
  </si>
  <si>
    <t>Cardinalis Cardinalis</t>
  </si>
  <si>
    <t>Pheucticus Ludovicianus</t>
  </si>
  <si>
    <t>Passerina Cyanea</t>
  </si>
  <si>
    <t>Agelaius Phoeniceus</t>
  </si>
  <si>
    <t>Quiscalus Quiscula</t>
  </si>
  <si>
    <t>Molothrus Ater</t>
  </si>
  <si>
    <t>Icterus Galbula</t>
  </si>
  <si>
    <t>Haemorhous Mexicanus</t>
  </si>
  <si>
    <t>Carpodacus Purpureus</t>
  </si>
  <si>
    <t>Spinus Tristis</t>
  </si>
  <si>
    <t>Troglodytes Aedon</t>
  </si>
  <si>
    <t>Sialia Sialis</t>
  </si>
  <si>
    <t>Sturnus Vulgaris</t>
  </si>
  <si>
    <t>Setophaga Striata</t>
  </si>
  <si>
    <t>Setophaga Caerulescens</t>
  </si>
  <si>
    <t>Setophaga Coronata</t>
  </si>
  <si>
    <t>Acer pensylvanicum</t>
  </si>
  <si>
    <t>Striped maple</t>
  </si>
  <si>
    <t>Acer rubrum</t>
  </si>
  <si>
    <t>Red maple</t>
  </si>
  <si>
    <t>Acer saccharinum</t>
  </si>
  <si>
    <t>Silver maple</t>
  </si>
  <si>
    <t>Acer saccharum</t>
  </si>
  <si>
    <t>Sugar maple</t>
  </si>
  <si>
    <t>Achillea millefolium</t>
  </si>
  <si>
    <t>Common yarrow</t>
  </si>
  <si>
    <t>Aegopodium podagraria</t>
  </si>
  <si>
    <t>Ground elder</t>
  </si>
  <si>
    <t>Ageratina altissima</t>
  </si>
  <si>
    <t>White snakeroot</t>
  </si>
  <si>
    <t>Ailanthus altissima</t>
  </si>
  <si>
    <t>Tree-of-heaven</t>
  </si>
  <si>
    <t>Alliaria petiolata</t>
  </si>
  <si>
    <t>Garlic mustard</t>
  </si>
  <si>
    <t>Alnus incana ssp. rugosa</t>
  </si>
  <si>
    <t>Speckled alder</t>
  </si>
  <si>
    <t>Amelanchier arborea</t>
  </si>
  <si>
    <t>Downy serviceberry</t>
  </si>
  <si>
    <t>Amphicarpaea bracteata</t>
  </si>
  <si>
    <t>Hog peanut</t>
  </si>
  <si>
    <t>Anthoxanthum odoratum</t>
  </si>
  <si>
    <t>Sweet vernal grass</t>
  </si>
  <si>
    <t>Apios americana</t>
  </si>
  <si>
    <t>Ground nut</t>
  </si>
  <si>
    <t>Arabis laevigata</t>
  </si>
  <si>
    <t>Smooth rockcress</t>
  </si>
  <si>
    <t>Aralia nudicaulis</t>
  </si>
  <si>
    <t>Wild sarsaparilla</t>
  </si>
  <si>
    <t>Arctium minus</t>
  </si>
  <si>
    <t>Burdock</t>
  </si>
  <si>
    <t>Arisaema triphyllum</t>
  </si>
  <si>
    <t>Jack-in-the-pulpit</t>
  </si>
  <si>
    <t>Artemisia vulgaris</t>
  </si>
  <si>
    <t>Mugwort</t>
  </si>
  <si>
    <t>Asclepias exaltata</t>
  </si>
  <si>
    <t>Poke milkweed</t>
  </si>
  <si>
    <t>Asclepias syriaca</t>
  </si>
  <si>
    <t>Common milkweed</t>
  </si>
  <si>
    <t>Berberis thunbergii</t>
  </si>
  <si>
    <t>Japanese barberry</t>
  </si>
  <si>
    <t>Betula alleghaniensis</t>
  </si>
  <si>
    <t>Yellow birch</t>
  </si>
  <si>
    <t>Betula lenta</t>
  </si>
  <si>
    <t>Sweet birch</t>
  </si>
  <si>
    <t>Betula nigra</t>
  </si>
  <si>
    <t>River birch</t>
  </si>
  <si>
    <t>Betula papyrifera</t>
  </si>
  <si>
    <t>Paper birch</t>
  </si>
  <si>
    <t>Boehmeria cylindrica</t>
  </si>
  <si>
    <t>False nettle</t>
  </si>
  <si>
    <t>Brachyelytrum erectum</t>
  </si>
  <si>
    <t>Calamagrostis canadensis</t>
  </si>
  <si>
    <t>Blue-joint reedgrass</t>
  </si>
  <si>
    <t>Cardamine impatiens</t>
  </si>
  <si>
    <t>Narrow-leaf bittercress</t>
  </si>
  <si>
    <t>Carex debilis var. rudgei</t>
  </si>
  <si>
    <t>White-edged sedge, weak sedge</t>
  </si>
  <si>
    <t>Carex gynandra</t>
  </si>
  <si>
    <t>Mountain fringed sedge</t>
  </si>
  <si>
    <t>Carex intumescens</t>
  </si>
  <si>
    <t>Bladder sedge</t>
  </si>
  <si>
    <t>Carex lurida</t>
  </si>
  <si>
    <t>Lurid sedge</t>
  </si>
  <si>
    <t>Carex swanii</t>
  </si>
  <si>
    <t>Swan sedge</t>
  </si>
  <si>
    <t>Carex vulpinoidea</t>
  </si>
  <si>
    <t>Fox sedge</t>
  </si>
  <si>
    <t>American hornbeam</t>
  </si>
  <si>
    <t>Carya glabra</t>
  </si>
  <si>
    <t>Pignut hickory</t>
  </si>
  <si>
    <t>Carya ovata</t>
  </si>
  <si>
    <t>Shagbark hickory</t>
  </si>
  <si>
    <t>Castanea dentata</t>
  </si>
  <si>
    <t>American chestnut</t>
  </si>
  <si>
    <t>Catalpa sp.</t>
  </si>
  <si>
    <t>Catalpa</t>
  </si>
  <si>
    <t>Cephalanthus occidentalis</t>
  </si>
  <si>
    <t>Common buttonbush</t>
  </si>
  <si>
    <t>Cerastium fontanum ssp. vulgare</t>
  </si>
  <si>
    <t>Chamaedaphne calyculata</t>
  </si>
  <si>
    <t>Leatherleaf</t>
  </si>
  <si>
    <t>Collinsonia canadensis</t>
  </si>
  <si>
    <t>Horsebalm</t>
  </si>
  <si>
    <t>Comptonia peregrina</t>
  </si>
  <si>
    <t>Sweet fern</t>
  </si>
  <si>
    <t>Coptis trifolia</t>
  </si>
  <si>
    <t>Goldthread</t>
  </si>
  <si>
    <t>Cornus alternifolia</t>
  </si>
  <si>
    <t>Alternate-leaved dogwood</t>
  </si>
  <si>
    <t>Cornus amomum</t>
  </si>
  <si>
    <t>Silky dogwood</t>
  </si>
  <si>
    <t>Hawthorn</t>
  </si>
  <si>
    <t>Cypripedium acaule</t>
  </si>
  <si>
    <t>Pink lady's-slipper</t>
  </si>
  <si>
    <t>Dactylis glomerata</t>
  </si>
  <si>
    <t>Orchard grass</t>
  </si>
  <si>
    <t>Danthonia compressa</t>
  </si>
  <si>
    <t>Flattened oatgrass</t>
  </si>
  <si>
    <t>Swamp loosestrife</t>
  </si>
  <si>
    <t>Dennstaedtia punctilobula</t>
  </si>
  <si>
    <t>Eastern hay-scented fern</t>
  </si>
  <si>
    <t>Deschampsia flexuosa</t>
  </si>
  <si>
    <t>Wavy hairgrass</t>
  </si>
  <si>
    <t>Drosera rotundifolia</t>
  </si>
  <si>
    <t>Round-leaved sundew</t>
  </si>
  <si>
    <t>Dryopteris marginalis</t>
  </si>
  <si>
    <t>Marginal wood fern</t>
  </si>
  <si>
    <t>Elaeagnus umbellata</t>
  </si>
  <si>
    <t>Autumn olive</t>
  </si>
  <si>
    <t>Epigaea repens</t>
  </si>
  <si>
    <t>Trailing arbutus</t>
  </si>
  <si>
    <t>Epipactis helleborine</t>
  </si>
  <si>
    <t>Eastern helleborine</t>
  </si>
  <si>
    <t>Equisetum sylvaticum</t>
  </si>
  <si>
    <t>Woodland horsetail</t>
  </si>
  <si>
    <t>Eurybia divaricata</t>
  </si>
  <si>
    <t>White wood aster</t>
  </si>
  <si>
    <t>Fallopia japonica</t>
  </si>
  <si>
    <t>Japanese knotweed</t>
  </si>
  <si>
    <t>Fragaria virginiana</t>
  </si>
  <si>
    <t>Strawberry</t>
  </si>
  <si>
    <t>Fraxinus americana</t>
  </si>
  <si>
    <t>White ash</t>
  </si>
  <si>
    <t>Gaultheria procumbens</t>
  </si>
  <si>
    <t>Teaberry</t>
  </si>
  <si>
    <t>Gaylussacia baccata</t>
  </si>
  <si>
    <t>Avens</t>
  </si>
  <si>
    <t>Glechoma hederacea</t>
  </si>
  <si>
    <t>Ground ivy</t>
  </si>
  <si>
    <t>Hamamelis virginiana</t>
  </si>
  <si>
    <t>American witch-hazel</t>
  </si>
  <si>
    <t>Hemerocallis fulva</t>
  </si>
  <si>
    <t>Day lily</t>
  </si>
  <si>
    <t>Hieracium aurantiacum</t>
  </si>
  <si>
    <t>Orange hawkweed</t>
  </si>
  <si>
    <t>Ilex verticillata</t>
  </si>
  <si>
    <t>Common winterberry</t>
  </si>
  <si>
    <t>Juncus effusus var. solutus</t>
  </si>
  <si>
    <t>Common rush</t>
  </si>
  <si>
    <t>Juncus tenuis</t>
  </si>
  <si>
    <t>Path rush</t>
  </si>
  <si>
    <t>Kalmia angustifolia</t>
  </si>
  <si>
    <t>Sheep-laurel</t>
  </si>
  <si>
    <t>Kalmia latifolia</t>
  </si>
  <si>
    <t>Mountain laurel</t>
  </si>
  <si>
    <t>Larix laricina</t>
  </si>
  <si>
    <t>American larch</t>
  </si>
  <si>
    <t>Lindera benzoin</t>
  </si>
  <si>
    <t>Spicebush</t>
  </si>
  <si>
    <t>Liriodendron tulipifera</t>
  </si>
  <si>
    <t>Tulip tree</t>
  </si>
  <si>
    <t>Luzula multiflora</t>
  </si>
  <si>
    <t>Common woodrush</t>
  </si>
  <si>
    <t>Lycopodium clavatum</t>
  </si>
  <si>
    <t>Running pine</t>
  </si>
  <si>
    <t>Lyonia ligustrina</t>
  </si>
  <si>
    <t>Maleberry</t>
  </si>
  <si>
    <t>Lysimachia quadrifolia</t>
  </si>
  <si>
    <t>Whorled loosestrife</t>
  </si>
  <si>
    <t>Lysimachia terrestris</t>
  </si>
  <si>
    <t>Lythrum salicaria</t>
  </si>
  <si>
    <t>Purple loosestrife</t>
  </si>
  <si>
    <t>Maianthemum canadense</t>
  </si>
  <si>
    <t>Canada May-flower</t>
  </si>
  <si>
    <t>Apple</t>
  </si>
  <si>
    <t>Melampyrum lineare var. latifolium</t>
  </si>
  <si>
    <t>Narrow-leaved cow-wheat</t>
  </si>
  <si>
    <t>Menyanthes trifoliata</t>
  </si>
  <si>
    <t>Bog buckbean</t>
  </si>
  <si>
    <t>Microstegium vimineum</t>
  </si>
  <si>
    <t>Japanese stiltgrass</t>
  </si>
  <si>
    <t>Mitchella repens</t>
  </si>
  <si>
    <t>Partridgeberry</t>
  </si>
  <si>
    <t>Monotropa uniflora</t>
  </si>
  <si>
    <t>Indian-pipe</t>
  </si>
  <si>
    <t>Myosoton aquaticum</t>
  </si>
  <si>
    <t>Giant chickweed</t>
  </si>
  <si>
    <t>Nyssa sylvatica</t>
  </si>
  <si>
    <t>Blackgum</t>
  </si>
  <si>
    <t>Osmunda cinnamomea</t>
  </si>
  <si>
    <t>Cinnamon fern</t>
  </si>
  <si>
    <t>Osmunda claytoniana</t>
  </si>
  <si>
    <t>Interrupted fern</t>
  </si>
  <si>
    <t>Osmunda regalis var. spectabilis</t>
  </si>
  <si>
    <t>Royal fern</t>
  </si>
  <si>
    <t>Ostrya virginiana</t>
  </si>
  <si>
    <t>Hop hornbeam</t>
  </si>
  <si>
    <t>Oxalis stricta</t>
  </si>
  <si>
    <t>Upright yellow wood-sorrel</t>
  </si>
  <si>
    <t>Parthenocissus quinquefolia</t>
  </si>
  <si>
    <t>Virginia creeper</t>
  </si>
  <si>
    <t>Phalaris arundinacea</t>
  </si>
  <si>
    <t>Reed canary grass</t>
  </si>
  <si>
    <t>Phleum pratense</t>
  </si>
  <si>
    <t>Meadow timothy</t>
  </si>
  <si>
    <t>Pilea pumila</t>
  </si>
  <si>
    <t>Clearweed</t>
  </si>
  <si>
    <t>Pinus rigida</t>
  </si>
  <si>
    <t>Pitch pine</t>
  </si>
  <si>
    <t>Pinus strobus</t>
  </si>
  <si>
    <t>Eastern white pine</t>
  </si>
  <si>
    <t>Plantago lanceolata</t>
  </si>
  <si>
    <t>Plantain</t>
  </si>
  <si>
    <t>Plantago major</t>
  </si>
  <si>
    <t>Nipple-seeded plantain</t>
  </si>
  <si>
    <t>Platanus occidentalis</t>
  </si>
  <si>
    <t>Sycamore</t>
  </si>
  <si>
    <t>Podophyllum peltatum</t>
  </si>
  <si>
    <t>Mayapple</t>
  </si>
  <si>
    <t>Pogonia ophioglossoides</t>
  </si>
  <si>
    <t>Rose pogonia</t>
  </si>
  <si>
    <t>Polygonum cespitosum</t>
  </si>
  <si>
    <t>Tufted knotweed</t>
  </si>
  <si>
    <t>Polygonum virginianum</t>
  </si>
  <si>
    <t>Jumpseed</t>
  </si>
  <si>
    <t>Polypodium virginianum</t>
  </si>
  <si>
    <t>Rock polypody</t>
  </si>
  <si>
    <t>Polystichum acrostichoides</t>
  </si>
  <si>
    <t>Christmas fern</t>
  </si>
  <si>
    <t>Pontederia cordata</t>
  </si>
  <si>
    <t>Pickerelweed</t>
  </si>
  <si>
    <t>Potentilla simplex</t>
  </si>
  <si>
    <t>Old-field cinquefoil</t>
  </si>
  <si>
    <t>Prunella vulgaris</t>
  </si>
  <si>
    <t>Eurasian self-heal</t>
  </si>
  <si>
    <t>Prunus virginiana</t>
  </si>
  <si>
    <t>Choke cherry</t>
  </si>
  <si>
    <t>Pteridium aquilinum var. latiusculum</t>
  </si>
  <si>
    <t>Bracken fern</t>
  </si>
  <si>
    <t>Pyrola elliptica</t>
  </si>
  <si>
    <t>Waxflower shinleaf</t>
  </si>
  <si>
    <t>Quercus alba</t>
  </si>
  <si>
    <t>White oak</t>
  </si>
  <si>
    <t>Quercus coccinea</t>
  </si>
  <si>
    <t>Scarlet oak</t>
  </si>
  <si>
    <t>Quercus prinus</t>
  </si>
  <si>
    <t>Chestnut oak</t>
  </si>
  <si>
    <t>Quercus rubra</t>
  </si>
  <si>
    <t>Red oak</t>
  </si>
  <si>
    <t>Quercus velutina</t>
  </si>
  <si>
    <t>Black oak</t>
  </si>
  <si>
    <t>Rhododendron arborescens</t>
  </si>
  <si>
    <t>Rhododendron maximum</t>
  </si>
  <si>
    <t>Great laurel</t>
  </si>
  <si>
    <t>Rhus typhina</t>
  </si>
  <si>
    <t>Staghorn sumac</t>
  </si>
  <si>
    <t>Robinia pseudoacacia</t>
  </si>
  <si>
    <t>Black locust</t>
  </si>
  <si>
    <t>Rosa multiflora</t>
  </si>
  <si>
    <t>Multiflora rose</t>
  </si>
  <si>
    <t>Rosa palustris</t>
  </si>
  <si>
    <t>Swamp rose</t>
  </si>
  <si>
    <t>Rubus flagellaris</t>
  </si>
  <si>
    <t>Northern dewberry</t>
  </si>
  <si>
    <t>Rubus hispidus</t>
  </si>
  <si>
    <t>Bristly dewberry</t>
  </si>
  <si>
    <t>Rubus idaeus</t>
  </si>
  <si>
    <t>Rubus occidentalis</t>
  </si>
  <si>
    <t>Black raspberry</t>
  </si>
  <si>
    <t>Sheep sorrel</t>
  </si>
  <si>
    <t>Rumex crispus</t>
  </si>
  <si>
    <t>Curly dock</t>
  </si>
  <si>
    <t>Willow</t>
  </si>
  <si>
    <t>Sambucus nigra ssp. canadensis</t>
  </si>
  <si>
    <t>Elderberry</t>
  </si>
  <si>
    <t>Sarracenia purpurea</t>
  </si>
  <si>
    <t>Pitcher-plant</t>
  </si>
  <si>
    <t>Sassafras albidum</t>
  </si>
  <si>
    <t>Sassafras</t>
  </si>
  <si>
    <t>Solidago rugosa</t>
  </si>
  <si>
    <t>Spiraea tomentosa</t>
  </si>
  <si>
    <t>Hardhack spiraea</t>
  </si>
  <si>
    <t>Symplocarpus foetidus</t>
  </si>
  <si>
    <t>Skunk cabbage</t>
  </si>
  <si>
    <t>Taraxacum officinale</t>
  </si>
  <si>
    <t>Dandelion</t>
  </si>
  <si>
    <t>Thelypteris noveboracensis</t>
  </si>
  <si>
    <t>New York fern</t>
  </si>
  <si>
    <t>Tilia americana</t>
  </si>
  <si>
    <t>Basswood</t>
  </si>
  <si>
    <t>Toxicodendron radicans</t>
  </si>
  <si>
    <t>Poison ivy</t>
  </si>
  <si>
    <t>Trientalis borealis</t>
  </si>
  <si>
    <t>Northern starflower</t>
  </si>
  <si>
    <t>Trifolium pratense</t>
  </si>
  <si>
    <t>Red clover</t>
  </si>
  <si>
    <t>Trifolium repens</t>
  </si>
  <si>
    <t>White clover</t>
  </si>
  <si>
    <t>Tsuga canadensis</t>
  </si>
  <si>
    <t>Eastern hemlock</t>
  </si>
  <si>
    <t>Urtica dioica</t>
  </si>
  <si>
    <t>Stinging nettle</t>
  </si>
  <si>
    <t>Uvularia sessilifolia</t>
  </si>
  <si>
    <t>Sessile-leaved bellwort</t>
  </si>
  <si>
    <t>Vaccinium angustifolium</t>
  </si>
  <si>
    <t>Lowbush blueberry</t>
  </si>
  <si>
    <t>Vaccinium macrocarpon</t>
  </si>
  <si>
    <t>Large cranberry</t>
  </si>
  <si>
    <t>Vaccinium pallidum</t>
  </si>
  <si>
    <t>Early lowbush blueberry</t>
  </si>
  <si>
    <t>Vaccinium stamineum</t>
  </si>
  <si>
    <t>Deerberry</t>
  </si>
  <si>
    <t>Veratrum viride</t>
  </si>
  <si>
    <t>American false-hellebore</t>
  </si>
  <si>
    <t>Veronica officinalis</t>
  </si>
  <si>
    <t>Common speedwell</t>
  </si>
  <si>
    <t>Viburnum acerifolium</t>
  </si>
  <si>
    <t>Maple-leaf viburnum</t>
  </si>
  <si>
    <t>Grape</t>
  </si>
  <si>
    <t>American Red raspberry</t>
  </si>
  <si>
    <t>Carpinus caroliniana</t>
  </si>
  <si>
    <t>Rumex acetosella</t>
  </si>
  <si>
    <t>Crataegus sp.</t>
  </si>
  <si>
    <t>Malus</t>
  </si>
  <si>
    <t>Geum canadense</t>
  </si>
  <si>
    <t>Vitis aestivalis</t>
  </si>
  <si>
    <t>Salix</t>
  </si>
  <si>
    <t>Prunus Serotina</t>
  </si>
  <si>
    <t>Black Cherry</t>
  </si>
  <si>
    <t>Highbush Blueberry</t>
  </si>
  <si>
    <t>Vaccinium Corymbosum</t>
  </si>
  <si>
    <t>Smooth Carrionflower</t>
  </si>
  <si>
    <t>Smilax Herbacea</t>
  </si>
  <si>
    <t>Clematis Virginiana</t>
  </si>
  <si>
    <t>Peppermint</t>
  </si>
  <si>
    <t>Mentha x Piperata</t>
  </si>
  <si>
    <t>Blue Eyed Grass</t>
  </si>
  <si>
    <t>Sisyrinchium Angustifolium</t>
  </si>
  <si>
    <t>Bed Straw</t>
  </si>
  <si>
    <t>Gallium Aparine</t>
  </si>
  <si>
    <t>Geranium Maculatum</t>
  </si>
  <si>
    <t>Ranunculus Recurvatus</t>
  </si>
  <si>
    <t>? Macrophullum</t>
  </si>
  <si>
    <t>Solidago Caesia</t>
  </si>
  <si>
    <t>Pearly Everlasting</t>
  </si>
  <si>
    <t>Anaphalis Margaritacea</t>
  </si>
  <si>
    <t>Viola Sagittata</t>
  </si>
  <si>
    <t>?</t>
  </si>
  <si>
    <t>Maianthemum Racemosum</t>
  </si>
  <si>
    <t>Polygonum Sagittatum</t>
  </si>
  <si>
    <t>Bull Thistle</t>
  </si>
  <si>
    <t>Cirsium Vulgare</t>
  </si>
  <si>
    <t>Matricaria Matricarioides</t>
  </si>
  <si>
    <t>Fagus Grandifolia</t>
  </si>
  <si>
    <t>Lonicera Morrowii</t>
  </si>
  <si>
    <t>Dirca ?</t>
  </si>
  <si>
    <t>Verbena Hastata</t>
  </si>
  <si>
    <t>Cypress Sponge</t>
  </si>
  <si>
    <t>Euphorbia Cyparissias</t>
  </si>
  <si>
    <t>Solanum Dulcamara</t>
  </si>
  <si>
    <t>Rumex Crispus</t>
  </si>
  <si>
    <t>Betula Papyrifera</t>
  </si>
  <si>
    <t>Ocllemena ?</t>
  </si>
  <si>
    <t>Ilex Montana</t>
  </si>
  <si>
    <t>Athyrium Filix-Femina</t>
  </si>
  <si>
    <t>Painted Trillium</t>
  </si>
  <si>
    <t>Trillium Undulatum</t>
  </si>
  <si>
    <t>Uvularia Perfoliata</t>
  </si>
  <si>
    <t>Myosotis Scorpioides</t>
  </si>
  <si>
    <t>Cornus Florida</t>
  </si>
  <si>
    <t>Agrimonia ?</t>
  </si>
  <si>
    <t>Carya Cordiformis</t>
  </si>
  <si>
    <t>Circaea Letetiana</t>
  </si>
  <si>
    <t>Japanese Knotweed</t>
  </si>
  <si>
    <t>Polygonum Cuspidatum</t>
  </si>
  <si>
    <t>Hypericum Perforatum</t>
  </si>
  <si>
    <t>Rumex Obtusifolius</t>
  </si>
  <si>
    <t>Fraxinus Pennsylvanica</t>
  </si>
  <si>
    <t>Juglans Cinerea</t>
  </si>
  <si>
    <t>Pokeweed</t>
  </si>
  <si>
    <t>Phytolacca Americana</t>
  </si>
  <si>
    <t>Anemone Virginiana</t>
  </si>
  <si>
    <t>Circaea Alpina</t>
  </si>
  <si>
    <t>Potentilla Recta</t>
  </si>
  <si>
    <t>Quack Grass</t>
  </si>
  <si>
    <t>Elytrigia Repens</t>
  </si>
  <si>
    <t>Carex Stricta</t>
  </si>
  <si>
    <t>Black Spruce</t>
  </si>
  <si>
    <t>Picea Mariana</t>
  </si>
  <si>
    <t>Ludwigia Alternifolia</t>
  </si>
  <si>
    <t>Cirsium Arvense</t>
  </si>
  <si>
    <t>Ranunculus Acris</t>
  </si>
  <si>
    <t>Gymonocaarpium Dryopteris</t>
  </si>
  <si>
    <t>Cornus Amomum</t>
  </si>
  <si>
    <t>Scutellaria Nervosa</t>
  </si>
  <si>
    <t>Trifollium Aureum</t>
  </si>
  <si>
    <t>Hieracium Venosum</t>
  </si>
  <si>
    <t>Viburnum Dentatum</t>
  </si>
  <si>
    <t>Populus Tremuloides</t>
  </si>
  <si>
    <t>Carex Amphibola</t>
  </si>
  <si>
    <t>Galium Tinctorium</t>
  </si>
  <si>
    <t>Oenothera Perennis</t>
  </si>
  <si>
    <t>Dryopteris Carthusiana</t>
  </si>
  <si>
    <t>Blue Flag Iris</t>
  </si>
  <si>
    <t>Iris Versicolor</t>
  </si>
  <si>
    <t>Vitis Labrusca</t>
  </si>
  <si>
    <t>Dulichium Arundinaceum</t>
  </si>
  <si>
    <t>Euthamia Graminifolia</t>
  </si>
  <si>
    <t>Schizachyrium Scooparlium</t>
  </si>
  <si>
    <t>Carex Bromoides</t>
  </si>
  <si>
    <t>Mimulus Ringens</t>
  </si>
  <si>
    <t>Hieracium Caespitosum</t>
  </si>
  <si>
    <t>Potamogeton Epihydrus</t>
  </si>
  <si>
    <t>Rhamnus Cathartica</t>
  </si>
  <si>
    <t>Southern Arrow Wood</t>
  </si>
  <si>
    <t>Forget Me Not</t>
  </si>
  <si>
    <t>Wrinkle-leaved Goldenrod</t>
  </si>
  <si>
    <t>Black Huckleberry</t>
  </si>
  <si>
    <t>Big Chickweed</t>
  </si>
  <si>
    <t>Prenanthes ?</t>
  </si>
  <si>
    <t>Thalictrum ?</t>
  </si>
  <si>
    <t>Erigeron ?</t>
  </si>
  <si>
    <t>Jewelweed</t>
  </si>
  <si>
    <t>Pteridium aquilinum</t>
  </si>
  <si>
    <t>False Lily of the Valley</t>
  </si>
  <si>
    <t>Devil's Darning Needles</t>
  </si>
  <si>
    <t>Wild Geranium</t>
  </si>
  <si>
    <t>Long-Awned Wood Grass</t>
  </si>
  <si>
    <t>Bluestem Goldenrod</t>
  </si>
  <si>
    <t>Arrowleaf Violet</t>
  </si>
  <si>
    <t>Arrowleaf Tearthumb</t>
  </si>
  <si>
    <t>Pineapple Weed</t>
  </si>
  <si>
    <t>American Beech</t>
  </si>
  <si>
    <t>Fragrant Bedstraw</t>
  </si>
  <si>
    <t>Galium Triflorum</t>
  </si>
  <si>
    <t>Morrow's Honeysuckle</t>
  </si>
  <si>
    <t>American Blue Vervain</t>
  </si>
  <si>
    <t>Climbing Nightshade</t>
  </si>
  <si>
    <t>Paper Birch</t>
  </si>
  <si>
    <t>Mountain Holly</t>
  </si>
  <si>
    <t>Lady Fern</t>
  </si>
  <si>
    <t>Perfoliate Bellwort</t>
  </si>
  <si>
    <t>Flowering Dogwood</t>
  </si>
  <si>
    <t>Bitternut Hickory</t>
  </si>
  <si>
    <t>Enchanter's Nightshade</t>
  </si>
  <si>
    <t>Woodbine</t>
  </si>
  <si>
    <t>St John's Wort</t>
  </si>
  <si>
    <t>Bitter Dock</t>
  </si>
  <si>
    <t>Green Ash</t>
  </si>
  <si>
    <t>Butternut</t>
  </si>
  <si>
    <t>Vitis Riparia</t>
  </si>
  <si>
    <t>Riverbank Grape</t>
  </si>
  <si>
    <t>Tall Timbleweed</t>
  </si>
  <si>
    <t>Sulphur Cinquefoil</t>
  </si>
  <si>
    <t>Tussock Sedge</t>
  </si>
  <si>
    <t>Sweet Azalea</t>
  </si>
  <si>
    <t>Seedbox</t>
  </si>
  <si>
    <t>Canada Thistle</t>
  </si>
  <si>
    <t>Tall Buttercup</t>
  </si>
  <si>
    <t>Oak Fern</t>
  </si>
  <si>
    <t>Dogwood</t>
  </si>
  <si>
    <t>Veiny Skullcap</t>
  </si>
  <si>
    <t>Golden Clover</t>
  </si>
  <si>
    <t>Rattlesnakeweed</t>
  </si>
  <si>
    <t>Quaking Aspen</t>
  </si>
  <si>
    <t>Creek Sedge</t>
  </si>
  <si>
    <t>Stiff Marsh Bedstraw</t>
  </si>
  <si>
    <t>Small Sundrops</t>
  </si>
  <si>
    <t>Spinulose Woodfern</t>
  </si>
  <si>
    <t>Fox Grape</t>
  </si>
  <si>
    <t>Three Way Sedge</t>
  </si>
  <si>
    <t>Flat-top Goldentop</t>
  </si>
  <si>
    <t>Little Bluestem</t>
  </si>
  <si>
    <t>Brome-like Sedge</t>
  </si>
  <si>
    <t>Allegheny Monkey Flower</t>
  </si>
  <si>
    <t>Meadow Hawkweed</t>
  </si>
  <si>
    <t>Ribbon-leaved Pondweed</t>
  </si>
  <si>
    <t>Common Buckhorn</t>
  </si>
  <si>
    <t>Blisterwort</t>
  </si>
  <si>
    <t>http://eol.org/pages/1004987/overvies</t>
  </si>
  <si>
    <t>http://eol.org/pages/190388/overvies</t>
  </si>
  <si>
    <t>http://eol.org/pages/133525/overvies</t>
  </si>
  <si>
    <t>http://eol.org/pages/1008744/overvies</t>
  </si>
  <si>
    <t>http://eol.org/pages/190111/overvies</t>
  </si>
  <si>
    <t>http://eol.org/pages/2920841/overvies</t>
  </si>
  <si>
    <t>http://eol.org/pages/732501/overvies</t>
  </si>
  <si>
    <t>http://eol.org/pages/6679622/overvies</t>
  </si>
  <si>
    <t>http://eol.org/pages/6759310/overvies</t>
  </si>
  <si>
    <t>http://eol.org/pages/198213/overvies</t>
  </si>
  <si>
    <t>http://eol.org/pages/160651/overvies</t>
  </si>
  <si>
    <t>http://eol.org/pages/160001/overvies</t>
  </si>
  <si>
    <t>http://eol.org/pages/6733278/overvies</t>
  </si>
  <si>
    <t>http://eol.org/pages/6692123/overvies</t>
  </si>
  <si>
    <t>http://eol.org/pages/1009693/overvies</t>
  </si>
  <si>
    <t>http://eol.org/pages/190215/overvies</t>
  </si>
  <si>
    <t>http://eol.org/pages/66996505/overvies</t>
  </si>
  <si>
    <t>http://eol.org/pages/1029607/overvies</t>
  </si>
  <si>
    <t>http://eol.org/pages/1029836/overvies</t>
  </si>
  <si>
    <t>http://eol.org/pages/188319/overvies</t>
  </si>
  <si>
    <t>http://eol.org/pages/896928/overvies</t>
  </si>
  <si>
    <t>http://eol.org/pages/133532/overvies</t>
  </si>
  <si>
    <t>http://eol.org/pages/6486701/overvies</t>
  </si>
  <si>
    <t>http://eol.org/pages/6671794/overvies</t>
  </si>
  <si>
    <t>http://eol.org/pages/16476/overvies</t>
  </si>
  <si>
    <t>http://eol.org/pages/192291/overvies</t>
  </si>
  <si>
    <t>http://eol.org/pages/151225/overvies</t>
  </si>
  <si>
    <t>http://eol.org/pages/1017400/overvies</t>
  </si>
  <si>
    <t>http://eol.org/pages/152016/overvies</t>
  </si>
  <si>
    <t>http://eol.org/pages/1017353/overvies</t>
  </si>
  <si>
    <t>http://eol.org/pages/1029436/overvies</t>
  </si>
  <si>
    <t>http://eol.org/pages/190429/overvies</t>
  </si>
  <si>
    <t>http://eol.org/pages/191234/overvies</t>
  </si>
  <si>
    <t>http://eol.org/pages/198914/overvies</t>
  </si>
  <si>
    <t>http://eol.org/pages/1008443/overvies</t>
  </si>
  <si>
    <t>http://eol.org/pages/18878/overvies</t>
  </si>
  <si>
    <t>Crouded Parchment</t>
  </si>
  <si>
    <t>Impatiens</t>
  </si>
  <si>
    <t>Corylus ?</t>
  </si>
  <si>
    <t>On Tree Trunk</t>
  </si>
  <si>
    <t>Path to Bog</t>
  </si>
  <si>
    <t>On Rock, Edge of Bog</t>
  </si>
  <si>
    <t>On Soil</t>
  </si>
  <si>
    <t>On Stump, Bog</t>
  </si>
  <si>
    <t>On Rock Outcrop</t>
  </si>
  <si>
    <t>Edge of Road Mahl's Pond</t>
  </si>
  <si>
    <t>On Stump, Dead Wood, Pond</t>
  </si>
  <si>
    <t>On Rotting Log</t>
  </si>
  <si>
    <t>On Stump, on Path to Bog</t>
  </si>
  <si>
    <t>Haircap Moss</t>
  </si>
  <si>
    <t>Mosses &amp; Liverworts</t>
  </si>
  <si>
    <t>Unknown #1</t>
  </si>
  <si>
    <t>Unknown Bryophyte #2</t>
  </si>
  <si>
    <t>On Twig</t>
  </si>
  <si>
    <t>On Bark of Tree</t>
  </si>
  <si>
    <t>Lichens</t>
  </si>
  <si>
    <t>Dicranum</t>
  </si>
  <si>
    <t>Leucobryum Glaucum</t>
  </si>
  <si>
    <t>Pleurozium Schreberi</t>
  </si>
  <si>
    <t>Red-stemmed Feather Moss</t>
  </si>
  <si>
    <t>Sphagnum</t>
  </si>
  <si>
    <t>Thuidium Delicatulum</t>
  </si>
  <si>
    <t>Delicate Fern Moss</t>
  </si>
  <si>
    <t>Nowellia Curvifolia</t>
  </si>
  <si>
    <t>Rusty Nowellia Liverwort</t>
  </si>
  <si>
    <t>Frullania</t>
  </si>
  <si>
    <t>Ulota Crispa</t>
  </si>
  <si>
    <t>Cetrelia</t>
  </si>
  <si>
    <t>Graphis Scripta</t>
  </si>
  <si>
    <t>Parmelia</t>
  </si>
  <si>
    <t>Parmelia Sulcata</t>
  </si>
  <si>
    <t>Peltigera #1</t>
  </si>
  <si>
    <t>Peltigera #2</t>
  </si>
  <si>
    <t>Peltigera #3</t>
  </si>
  <si>
    <t>Punctelia Rudecta</t>
  </si>
  <si>
    <t>Punctelia</t>
  </si>
  <si>
    <t>Rhizocarpon</t>
  </si>
  <si>
    <t>Usnea Trichodea</t>
  </si>
  <si>
    <t>Beard Lichen</t>
  </si>
  <si>
    <t>Crust # 1</t>
  </si>
  <si>
    <t>Crust # 2</t>
  </si>
  <si>
    <t>Crust # 3</t>
  </si>
  <si>
    <t>Crust # 4</t>
  </si>
  <si>
    <t>Crust # 5</t>
  </si>
  <si>
    <t>Crust # 6</t>
  </si>
  <si>
    <t>Crust # 7</t>
  </si>
  <si>
    <t>Foliose</t>
  </si>
  <si>
    <t>Porpidia Albocaerulescens</t>
  </si>
  <si>
    <t>Smoky-eye Boulder Lichen</t>
  </si>
  <si>
    <t>Aspicilla Calcarea</t>
  </si>
  <si>
    <t>Xanthoparmelia Conspersa</t>
  </si>
  <si>
    <t>Xanthoparmelia Plittii</t>
  </si>
  <si>
    <t>Fuscidia Arboricola</t>
  </si>
  <si>
    <t>Chimara sp.</t>
  </si>
  <si>
    <t>Rhyacophila fuscula</t>
  </si>
  <si>
    <t xml:space="preserve">Ryacophila sp. </t>
  </si>
  <si>
    <t>Ceratopsyche sp.</t>
  </si>
  <si>
    <t>Cheumatopsyche sp</t>
  </si>
  <si>
    <t>Polycentropus sp.</t>
  </si>
  <si>
    <t>Psilotreta sp.</t>
  </si>
  <si>
    <t>Neophylax sp.</t>
  </si>
  <si>
    <t>Pycnopsyche sp.</t>
  </si>
  <si>
    <t>Dolophiloides sp.</t>
  </si>
  <si>
    <t>Glossosoma sp.</t>
  </si>
  <si>
    <t>Lepidostoma sp.</t>
  </si>
  <si>
    <t>Hydropsyche sp.</t>
  </si>
  <si>
    <t>Hydroptilidae</t>
  </si>
  <si>
    <t>Micrasema sp.</t>
  </si>
  <si>
    <t>Helicopsyche sp.</t>
  </si>
  <si>
    <t>Trianodes sp.</t>
  </si>
  <si>
    <t>Stenacron sp.</t>
  </si>
  <si>
    <t>Drunella sp.</t>
  </si>
  <si>
    <t>Maccaffertium sp.</t>
  </si>
  <si>
    <t>Isonychia bicolor</t>
  </si>
  <si>
    <t>Eurylophela sp.</t>
  </si>
  <si>
    <t>Calibaetis sp.</t>
  </si>
  <si>
    <t>Epeorus vittreus</t>
  </si>
  <si>
    <t>Heptagenia sp.</t>
  </si>
  <si>
    <t>Baetis sp.</t>
  </si>
  <si>
    <t>Paragnetina sp.</t>
  </si>
  <si>
    <t>Acroneuria sp.</t>
  </si>
  <si>
    <t>Pteronarcys sp.</t>
  </si>
  <si>
    <t>Tallaperla sp.</t>
  </si>
  <si>
    <t>Agnetina sp.</t>
  </si>
  <si>
    <t>Leuctra sp.</t>
  </si>
  <si>
    <t>Isoperla sp.</t>
  </si>
  <si>
    <t>Enallagma sp.</t>
  </si>
  <si>
    <t>Argia sp.</t>
  </si>
  <si>
    <t>Lestes</t>
  </si>
  <si>
    <t>Archilestes</t>
  </si>
  <si>
    <t>Hagenius sp.</t>
  </si>
  <si>
    <t>Rhagovelia spp.</t>
  </si>
  <si>
    <t>Pelocoris sp.</t>
  </si>
  <si>
    <t>Neoplea sp.</t>
  </si>
  <si>
    <t>Ochterus sp.</t>
  </si>
  <si>
    <t>Ramphocorixa sp.</t>
  </si>
  <si>
    <t>Dytiscidae</t>
  </si>
  <si>
    <t>Hydrovatus sp.</t>
  </si>
  <si>
    <t>Dineutus sp.</t>
  </si>
  <si>
    <t>Curculionidae</t>
  </si>
  <si>
    <t>Gammarus sp.</t>
  </si>
  <si>
    <t>Orconectes sp.</t>
  </si>
  <si>
    <t>Cambarus sp.</t>
  </si>
  <si>
    <t>Isopoda</t>
  </si>
  <si>
    <t>Simuliidae</t>
  </si>
  <si>
    <t>Chironomidae</t>
  </si>
  <si>
    <t>Ceratopoginidae</t>
  </si>
  <si>
    <t>Nigronia sp.</t>
  </si>
  <si>
    <t>Corydalis sp.</t>
  </si>
  <si>
    <t>Elliptio complanata</t>
  </si>
  <si>
    <t>Oligochaeta</t>
  </si>
  <si>
    <t>Hydrachnidia</t>
  </si>
  <si>
    <t>Ancylidae</t>
  </si>
  <si>
    <t>Hirudinea</t>
  </si>
  <si>
    <t>Predaceous Diving Beetle</t>
  </si>
  <si>
    <t>Psephenus Herrickisp</t>
  </si>
  <si>
    <t>Water Penny Beetle</t>
  </si>
  <si>
    <t>Whirligig Beetle</t>
  </si>
  <si>
    <t>Snout Beetle</t>
  </si>
  <si>
    <t>Stenelmis Crenata</t>
  </si>
  <si>
    <t>Riffle Beetle</t>
  </si>
  <si>
    <t>Water Scavenger Beetle</t>
  </si>
  <si>
    <t>Tropisternus Lateralis</t>
  </si>
  <si>
    <t>Amphipoda</t>
  </si>
  <si>
    <t>Non-biting Midges</t>
  </si>
  <si>
    <t>Biting Midge</t>
  </si>
  <si>
    <t>Mansonia sp.</t>
  </si>
  <si>
    <t>Mosquito</t>
  </si>
  <si>
    <t>Eastern Elliptio Mussel</t>
  </si>
  <si>
    <t>Limpet</t>
  </si>
  <si>
    <t>Leech</t>
  </si>
  <si>
    <t>Oligochaeta Worm</t>
  </si>
  <si>
    <t>Mites</t>
  </si>
  <si>
    <t>Spreadwing Damselfly</t>
  </si>
  <si>
    <t>Crane fly</t>
  </si>
  <si>
    <t>Topiary Grass-veneer</t>
  </si>
  <si>
    <t>Double-banded Grass-vener</t>
  </si>
  <si>
    <t>Waterlily Borer</t>
  </si>
  <si>
    <t>Snowy Urola</t>
  </si>
  <si>
    <t>morbis Owlet</t>
  </si>
  <si>
    <t>Virginia Ctenucha</t>
  </si>
  <si>
    <t>Baltimore Snout</t>
  </si>
  <si>
    <t>Black Banded owlet</t>
  </si>
  <si>
    <t>Virginian Tiger Moth</t>
  </si>
  <si>
    <t>White- banded telphusa</t>
  </si>
  <si>
    <t>Pepper-and-salt Geometer</t>
  </si>
  <si>
    <t>Showy Emerald - Hodges</t>
  </si>
  <si>
    <t xml:space="preserve">Powder Moth </t>
  </si>
  <si>
    <t xml:space="preserve">White Eulithis </t>
  </si>
  <si>
    <t xml:space="preserve">The bad-wing </t>
  </si>
  <si>
    <t>Eastern tent Caterpiller moth</t>
  </si>
  <si>
    <t>Spiny Oak-Slug Moth</t>
  </si>
  <si>
    <t xml:space="preserve">Yellow Shouldered slug moth </t>
  </si>
  <si>
    <t xml:space="preserve">Jewleled Tailed Slug moth </t>
  </si>
  <si>
    <t xml:space="preserve">Yellow based Tussock Moth </t>
  </si>
  <si>
    <t>Hop vine moth</t>
  </si>
  <si>
    <t xml:space="preserve">Linda wainscot </t>
  </si>
  <si>
    <t>Black-dotted Maliattha</t>
  </si>
  <si>
    <t>Armyworm Moth</t>
  </si>
  <si>
    <t>Dark-spotted Palthis</t>
  </si>
  <si>
    <t>Faint-spotted Palthis</t>
  </si>
  <si>
    <t>Eastern panthia</t>
  </si>
  <si>
    <t>Pale Glyph</t>
  </si>
  <si>
    <t xml:space="preserve">Ruddy Quaker </t>
  </si>
  <si>
    <t>Pink-barred Pseudeustrotia</t>
  </si>
  <si>
    <t>Chocolate Prominent</t>
  </si>
  <si>
    <t>Morning Glory Prominent</t>
  </si>
  <si>
    <t>Black-blotched Schizura</t>
  </si>
  <si>
    <t xml:space="preserve">Orange- headed Epicallima </t>
  </si>
  <si>
    <t>Broad-Banded Eulogia</t>
  </si>
  <si>
    <t>Plume Moth</t>
  </si>
  <si>
    <t>Rosy Maple Moth</t>
  </si>
  <si>
    <t>Maple Callus Borer</t>
  </si>
  <si>
    <t>Waved Sphinx</t>
  </si>
  <si>
    <t>Northen Pine sphinx</t>
  </si>
  <si>
    <t xml:space="preserve">White-Spotted leafroller </t>
  </si>
  <si>
    <t>Oblique-banded Leafroller</t>
  </si>
  <si>
    <t>sp.</t>
  </si>
  <si>
    <t>caliptera</t>
  </si>
  <si>
    <t>chlorophylla</t>
  </si>
  <si>
    <t>septemtrionis</t>
  </si>
  <si>
    <t>villosa?</t>
  </si>
  <si>
    <t>lutea?</t>
  </si>
  <si>
    <t>cramptoni</t>
  </si>
  <si>
    <t>cana</t>
  </si>
  <si>
    <t>topiarius</t>
  </si>
  <si>
    <t>agitatellus</t>
  </si>
  <si>
    <t>gyralis</t>
  </si>
  <si>
    <t>Sp.</t>
  </si>
  <si>
    <t>nivalis</t>
  </si>
  <si>
    <t xml:space="preserve">morbidalis </t>
  </si>
  <si>
    <t>virginica</t>
  </si>
  <si>
    <t>baltimoralis</t>
  </si>
  <si>
    <t xml:space="preserve">larentioides </t>
  </si>
  <si>
    <t xml:space="preserve">Latifasciella </t>
  </si>
  <si>
    <t>betularia</t>
  </si>
  <si>
    <t>iridaria</t>
  </si>
  <si>
    <t xml:space="preserve">notataria </t>
  </si>
  <si>
    <t xml:space="preserve">explanata </t>
  </si>
  <si>
    <t>possibly muzaria</t>
  </si>
  <si>
    <t>sp</t>
  </si>
  <si>
    <t>aerata</t>
  </si>
  <si>
    <t>abortivaria</t>
  </si>
  <si>
    <t>americanum</t>
  </si>
  <si>
    <t>delphinii</t>
  </si>
  <si>
    <t>fasciola</t>
  </si>
  <si>
    <t xml:space="preserve">geminata </t>
  </si>
  <si>
    <t>basiflava</t>
  </si>
  <si>
    <t>Humuli</t>
  </si>
  <si>
    <t xml:space="preserve">linda </t>
  </si>
  <si>
    <t>synochitis</t>
  </si>
  <si>
    <t>unipuncta</t>
  </si>
  <si>
    <t>angulalis</t>
  </si>
  <si>
    <t>asopialis</t>
  </si>
  <si>
    <t>furcilla</t>
  </si>
  <si>
    <t>albidula</t>
  </si>
  <si>
    <t>oviduca</t>
  </si>
  <si>
    <t>carneola</t>
  </si>
  <si>
    <t>ferruginea</t>
  </si>
  <si>
    <t>ipomoeae</t>
  </si>
  <si>
    <t>leptinoides</t>
  </si>
  <si>
    <t xml:space="preserve">Argenticinctella </t>
  </si>
  <si>
    <t>Ochrifrontella</t>
  </si>
  <si>
    <t>near bucksi</t>
  </si>
  <si>
    <t>rubicunda</t>
  </si>
  <si>
    <t>acerni</t>
  </si>
  <si>
    <t>undulosa</t>
  </si>
  <si>
    <t>Bombycoides</t>
  </si>
  <si>
    <t xml:space="preserve">alisellana </t>
  </si>
  <si>
    <t>rosaceana</t>
  </si>
  <si>
    <t>broad-banded eulogia</t>
  </si>
  <si>
    <t>white-banded tephusa</t>
  </si>
  <si>
    <t>(poss tephusa)</t>
  </si>
  <si>
    <t>black-dotted glyph</t>
  </si>
  <si>
    <t>oblique-banded leafroller</t>
  </si>
  <si>
    <t>white-spotted leafroller</t>
  </si>
  <si>
    <t>yellow-shouldered slug moth</t>
  </si>
  <si>
    <t>double-banded grass veneer</t>
  </si>
  <si>
    <t>cf topiary grass veneer</t>
  </si>
  <si>
    <t>snowy urola</t>
  </si>
  <si>
    <t>Bicolored pyrausta</t>
  </si>
  <si>
    <t>waterlily borer</t>
  </si>
  <si>
    <t>morbid owlet</t>
  </si>
  <si>
    <t>stored grain, grease, tabby</t>
  </si>
  <si>
    <t>maplae callus borer</t>
  </si>
  <si>
    <t>Spiny oak-slug moth</t>
  </si>
  <si>
    <t>jeweled tailed slug moth</t>
  </si>
  <si>
    <t>buck's plume moth</t>
  </si>
  <si>
    <t>(wave or gray)</t>
  </si>
  <si>
    <t>gem</t>
  </si>
  <si>
    <t>The bad-wing</t>
  </si>
  <si>
    <t>emerald</t>
  </si>
  <si>
    <t>Eastern tent caterpillar moth</t>
  </si>
  <si>
    <t>rosy maple moth</t>
  </si>
  <si>
    <t>tussock moth</t>
  </si>
  <si>
    <t>luna</t>
  </si>
  <si>
    <t>Virginia tiger moth</t>
  </si>
  <si>
    <t>Waved hawk moth</t>
  </si>
  <si>
    <t>Northern pine hawk moth</t>
  </si>
  <si>
    <t>Powder moth</t>
  </si>
  <si>
    <t>black-banded owlet</t>
  </si>
  <si>
    <t>hop vine snout</t>
  </si>
  <si>
    <t>Baltimore snout</t>
  </si>
  <si>
    <t>faint-spotted palthis</t>
  </si>
  <si>
    <t>Pink-barred Ps.</t>
  </si>
  <si>
    <t>dart (e.g., Hebrew setaceous character)</t>
  </si>
  <si>
    <t>wainscot cf</t>
  </si>
  <si>
    <t>white speck cf</t>
  </si>
  <si>
    <t>cloaked marvel?</t>
  </si>
  <si>
    <t>balsa</t>
  </si>
  <si>
    <t>white eulithis</t>
  </si>
  <si>
    <t>elegant prominent</t>
  </si>
  <si>
    <t>Eastern panthea</t>
  </si>
  <si>
    <t>ruddy quaker?</t>
  </si>
  <si>
    <t>black-blotched schizue</t>
  </si>
  <si>
    <t>red-washed schizura</t>
  </si>
  <si>
    <t>morning-glory prominent</t>
  </si>
  <si>
    <t>bronze copper</t>
  </si>
  <si>
    <t>least skipper</t>
  </si>
  <si>
    <t>eastern tiger swallowtail</t>
  </si>
  <si>
    <t>eastern tailed blue</t>
  </si>
  <si>
    <t>azure species</t>
  </si>
  <si>
    <t>unk micro</t>
  </si>
  <si>
    <t>unk micro 6</t>
  </si>
  <si>
    <t>unk micro 2</t>
  </si>
  <si>
    <t>Eulogia ochrifrontella?</t>
  </si>
  <si>
    <t>Epicallima cf argenticinctella</t>
  </si>
  <si>
    <t>Tephusa latifasciella?</t>
  </si>
  <si>
    <t>unk micro 4</t>
  </si>
  <si>
    <t>unk micro 5</t>
  </si>
  <si>
    <t>Maliattha synochitis</t>
  </si>
  <si>
    <t>unk</t>
  </si>
  <si>
    <t>Choristoneura rosaceana</t>
  </si>
  <si>
    <t>Argyrotaenia alisellana</t>
  </si>
  <si>
    <t>Lithacodes fasciola?</t>
  </si>
  <si>
    <t>Crambus agitatellus</t>
  </si>
  <si>
    <t>Chrysoteuchia topiarius</t>
  </si>
  <si>
    <t>grass veneer 3</t>
  </si>
  <si>
    <t>grass veneer 4</t>
  </si>
  <si>
    <t>Urola nivea</t>
  </si>
  <si>
    <t>Pyrausta bicoloralis</t>
  </si>
  <si>
    <t>Petrophila sp</t>
  </si>
  <si>
    <t>unk crambid 1</t>
  </si>
  <si>
    <t>Elophila gyralis</t>
  </si>
  <si>
    <t>unk crambid 2</t>
  </si>
  <si>
    <t>unk crambid 3</t>
  </si>
  <si>
    <t>Chytolita mobidalis cf</t>
  </si>
  <si>
    <t>Aglossa?</t>
  </si>
  <si>
    <t>Synanthedon acerni</t>
  </si>
  <si>
    <t>Euclea delphinii</t>
  </si>
  <si>
    <t>Packardia geminata?</t>
  </si>
  <si>
    <t>Geina bucksi?</t>
  </si>
  <si>
    <t>pug 1</t>
  </si>
  <si>
    <t>geometrid 2</t>
  </si>
  <si>
    <t>geometrid 3</t>
  </si>
  <si>
    <t>geometrid 4</t>
  </si>
  <si>
    <t>geometrid 5</t>
  </si>
  <si>
    <t>Macaria</t>
  </si>
  <si>
    <t>Macaria sp 2</t>
  </si>
  <si>
    <t>Euchlaena muzaria?</t>
  </si>
  <si>
    <t>Metanthis sp</t>
  </si>
  <si>
    <t>Xanthotype sp</t>
  </si>
  <si>
    <t>Dyspteris abortivaria</t>
  </si>
  <si>
    <t>Geometrinae</t>
  </si>
  <si>
    <t>Malacosoma americanus</t>
  </si>
  <si>
    <t>Dryocampa rubicunda</t>
  </si>
  <si>
    <t>Dasychira species</t>
  </si>
  <si>
    <t>Actias luna</t>
  </si>
  <si>
    <t>Ctenucha virginica</t>
  </si>
  <si>
    <t>Spilosoma cf virginica</t>
  </si>
  <si>
    <t>Certaomia cf undulosa</t>
  </si>
  <si>
    <t>Lapara bombycoides?</t>
  </si>
  <si>
    <t>Eufidonia notataria</t>
  </si>
  <si>
    <t xml:space="preserve">Phalaenostola larentoides? </t>
  </si>
  <si>
    <t>Hypena humili cf</t>
  </si>
  <si>
    <t>Hypena baltimoralis</t>
  </si>
  <si>
    <t>Palthis asopialis</t>
  </si>
  <si>
    <t>unk 11</t>
  </si>
  <si>
    <t>Pseudeustotia carneola</t>
  </si>
  <si>
    <t>unk 12</t>
  </si>
  <si>
    <t>unk 13</t>
  </si>
  <si>
    <t>Xestia cf</t>
  </si>
  <si>
    <t>unk 14</t>
  </si>
  <si>
    <t>unk 15</t>
  </si>
  <si>
    <t>e.g.,Leucania lynda</t>
  </si>
  <si>
    <t>Chytonix palliatricula?</t>
  </si>
  <si>
    <t>Balsa species</t>
  </si>
  <si>
    <t>unk 21</t>
  </si>
  <si>
    <t>Eulithis explanata cf</t>
  </si>
  <si>
    <t>Odontosia elegans ?</t>
  </si>
  <si>
    <t>Panthea furcilla</t>
  </si>
  <si>
    <t>Protothodes oviduca?</t>
  </si>
  <si>
    <t>unk 22</t>
  </si>
  <si>
    <t>unk 23</t>
  </si>
  <si>
    <t>Schizura leptinoides?</t>
  </si>
  <si>
    <t>Schizura semirufescens?</t>
  </si>
  <si>
    <t>Schizura ipomoeae</t>
  </si>
  <si>
    <t>Idia cf</t>
  </si>
  <si>
    <t>unk 25</t>
  </si>
  <si>
    <t>Lycaena hyllus</t>
  </si>
  <si>
    <t>Ancyloxypha numitor</t>
  </si>
  <si>
    <t>Papilio glaucus</t>
  </si>
  <si>
    <t>Cupido comyntas</t>
  </si>
  <si>
    <t>Celastrina species</t>
  </si>
  <si>
    <t># of species listed at the event</t>
  </si>
  <si>
    <t>Dr. Jon Gelhaus</t>
  </si>
  <si>
    <t>Dr. Scott LaGreca</t>
  </si>
  <si>
    <t>American shad</t>
  </si>
  <si>
    <t>Alosa sapidissima</t>
  </si>
  <si>
    <t>Delaware River</t>
  </si>
  <si>
    <t>Anguilla rostrata</t>
  </si>
  <si>
    <t>Delaware River (observed Cole)</t>
  </si>
  <si>
    <t>White sucker</t>
  </si>
  <si>
    <t>Catostomus commersoni</t>
  </si>
  <si>
    <t>Semotilus corporalis</t>
  </si>
  <si>
    <t>Satinfin shiner</t>
  </si>
  <si>
    <t>Cyprinella analostana</t>
  </si>
  <si>
    <t>Golden shiner</t>
  </si>
  <si>
    <t>Notemigonus crysoleucas</t>
  </si>
  <si>
    <t>Mahl's Pond, Rock Lake</t>
  </si>
  <si>
    <t>Chain pickerel</t>
  </si>
  <si>
    <t>Esox niger</t>
  </si>
  <si>
    <t>Mahl's Pond</t>
  </si>
  <si>
    <t>Yellow perch</t>
  </si>
  <si>
    <t>Perca flavescens</t>
  </si>
  <si>
    <t>Tesselated darter</t>
  </si>
  <si>
    <t>Etheostoma olmstedi</t>
  </si>
  <si>
    <t>Shield darter</t>
  </si>
  <si>
    <t>Percina peltata</t>
  </si>
  <si>
    <t>Smallmouth bass</t>
  </si>
  <si>
    <t>Micropterus dolomieu</t>
  </si>
  <si>
    <t>Largemouth bass</t>
  </si>
  <si>
    <t>Micropterus salmoides</t>
  </si>
  <si>
    <t>Delaware River, Rock Lake, Mahl's Pond</t>
  </si>
  <si>
    <t>Lepomis gibbosus</t>
  </si>
  <si>
    <t>Rock Lake, Mahl's Pond</t>
  </si>
  <si>
    <t>Lepomis macrochirus</t>
  </si>
  <si>
    <t>Spottail shiner</t>
  </si>
  <si>
    <t>Notropis hudsonius</t>
  </si>
  <si>
    <t>Sander vitreum</t>
  </si>
  <si>
    <t>Pomoxis nigromaculatus</t>
  </si>
  <si>
    <t>Ambloplites rupestris</t>
  </si>
  <si>
    <t xml:space="preserve">Allocetraria oakesiana </t>
  </si>
  <si>
    <t>Tree Trunk white pine bog</t>
  </si>
  <si>
    <t>Arthonia caesia</t>
  </si>
  <si>
    <t>Roadside Shagbark hickory</t>
  </si>
  <si>
    <t xml:space="preserve">Buellia stillingiana </t>
  </si>
  <si>
    <t>Cladonia</t>
  </si>
  <si>
    <t>rock outcrop near bog</t>
  </si>
  <si>
    <t>Old Stump Mahls Bond</t>
  </si>
  <si>
    <t>Top of boudler near bog</t>
  </si>
  <si>
    <t>on rock</t>
  </si>
  <si>
    <t>on larch and rhododenron in bog</t>
  </si>
  <si>
    <t>Evernia mesimorphia</t>
  </si>
  <si>
    <t>Cladonia furcata</t>
  </si>
  <si>
    <t xml:space="preserve">Cladonia squamosa </t>
  </si>
  <si>
    <t xml:space="preserve">Cladonia rangiferina </t>
  </si>
  <si>
    <t>open pine glad</t>
  </si>
  <si>
    <t xml:space="preserve">Flavoparmelia caperata </t>
  </si>
  <si>
    <t xml:space="preserve">Flavoparmelia baltimorensis </t>
  </si>
  <si>
    <t>On trees</t>
  </si>
  <si>
    <t>On yellow birch bark</t>
  </si>
  <si>
    <t>On larch bog</t>
  </si>
  <si>
    <t>on dead branches bog</t>
  </si>
  <si>
    <t>Hypogymnia physodes</t>
  </si>
  <si>
    <t>Imshaugia aleurites</t>
  </si>
  <si>
    <t>Parmotrema</t>
  </si>
  <si>
    <t>Pseudevernia consocians</t>
  </si>
  <si>
    <t>Ramalina intermedia</t>
  </si>
  <si>
    <t>Scoliosporum chlorococcum</t>
  </si>
  <si>
    <t>on rock cliff</t>
  </si>
  <si>
    <t>on white pine</t>
  </si>
  <si>
    <t>Trapeliopsis placodrodes</t>
  </si>
  <si>
    <t>on larch</t>
  </si>
  <si>
    <t>on highbush blueberry</t>
  </si>
  <si>
    <t>Tuckermannopsis</t>
  </si>
  <si>
    <t>Umbilicaria mammulata</t>
  </si>
  <si>
    <t>Smooth rock tripe</t>
  </si>
  <si>
    <t>on bark</t>
  </si>
  <si>
    <t>Candelariella efflorescens</t>
  </si>
  <si>
    <t>on bark on road to mahls pond</t>
  </si>
  <si>
    <t>on rock in parking lot</t>
  </si>
  <si>
    <t>Ochrolechia arborea</t>
  </si>
  <si>
    <t xml:space="preserve">Unknown redfruited crust </t>
  </si>
  <si>
    <t>On rock outrcrop near bog</t>
  </si>
  <si>
    <t>on rock around Mahls pond</t>
  </si>
  <si>
    <t>on bark at Rock Lake</t>
  </si>
  <si>
    <t>On maple tree at Mahl's pond</t>
  </si>
  <si>
    <t>Acarospora fuscata</t>
  </si>
  <si>
    <t>Trapeliopsis flexuosa</t>
  </si>
  <si>
    <t>On dead branches around mahl's pond</t>
  </si>
  <si>
    <t>Lecanora thysanophora</t>
  </si>
  <si>
    <t xml:space="preserve">Melanelixia subaurifera </t>
  </si>
  <si>
    <t>On White Pine</t>
  </si>
  <si>
    <t>On softwood Tree</t>
  </si>
  <si>
    <t>On Base of trees and rock</t>
  </si>
  <si>
    <t>On rock and bark</t>
  </si>
  <si>
    <t>Lecanora pulicaris</t>
  </si>
  <si>
    <t>Lecanora strobilina</t>
  </si>
  <si>
    <t>Lecanora symmicta</t>
  </si>
  <si>
    <t>Lepraria lobificans</t>
  </si>
  <si>
    <t>Lepraria #1</t>
  </si>
  <si>
    <t>Lepraria #2</t>
  </si>
  <si>
    <t>Lepraria #3</t>
  </si>
  <si>
    <t>On Bark</t>
  </si>
  <si>
    <t>On Rock</t>
  </si>
  <si>
    <t>On rhododendrum</t>
  </si>
  <si>
    <t>on stump</t>
  </si>
  <si>
    <t>on branch</t>
  </si>
  <si>
    <t>Physcia stellaris</t>
  </si>
  <si>
    <t>Physcia millegrana</t>
  </si>
  <si>
    <t>on larch in bog</t>
  </si>
  <si>
    <t>on vertical cliff</t>
  </si>
  <si>
    <t>Powder 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</si>
</sst>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h:mm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"/>
    </font>
    <font>
      <sz val="11"/>
      <color rgb="FF000000"/>
      <name val="Calibri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b/>
      <sz val="14"/>
      <color theme="1"/>
      <name val="Arial"/>
      <family val="2"/>
    </font>
    <font>
      <sz val="14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3" xfId="0" applyFont="1" applyBorder="1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1" applyNumberFormat="1" applyAlignment="1">
      <alignment horizontal="center"/>
    </xf>
    <xf numFmtId="14" fontId="3" fillId="0" borderId="0" xfId="1" applyNumberFormat="1" applyAlignment="1">
      <alignment horizontal="center"/>
    </xf>
    <xf numFmtId="0" fontId="3" fillId="0" borderId="0" xfId="1" applyAlignment="1">
      <alignment horizontal="left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8" fillId="0" borderId="0" xfId="0" applyFont="1" applyBorder="1"/>
    <xf numFmtId="0" fontId="0" fillId="0" borderId="0" xfId="0" applyFill="1"/>
    <xf numFmtId="0" fontId="2" fillId="0" borderId="0" xfId="0" applyFont="1"/>
    <xf numFmtId="0" fontId="12" fillId="0" borderId="0" xfId="0" applyFont="1"/>
    <xf numFmtId="0" fontId="5" fillId="0" borderId="1" xfId="0" applyFont="1" applyBorder="1"/>
    <xf numFmtId="0" fontId="4" fillId="2" borderId="4" xfId="0" applyFont="1" applyFill="1" applyBorder="1" applyAlignment="1">
      <alignment horizontal="center"/>
    </xf>
    <xf numFmtId="0" fontId="0" fillId="2" borderId="1" xfId="0" applyFill="1" applyBorder="1"/>
    <xf numFmtId="0" fontId="3" fillId="0" borderId="4" xfId="0" applyFont="1" applyBorder="1"/>
    <xf numFmtId="0" fontId="5" fillId="0" borderId="2" xfId="0" applyFont="1" applyFill="1" applyBorder="1"/>
    <xf numFmtId="0" fontId="5" fillId="0" borderId="1" xfId="0" applyFont="1" applyFill="1" applyBorder="1"/>
    <xf numFmtId="0" fontId="4" fillId="2" borderId="4" xfId="0" applyFont="1" applyFill="1" applyBorder="1"/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6" fillId="0" borderId="1" xfId="0" applyFont="1" applyBorder="1"/>
    <xf numFmtId="0" fontId="0" fillId="0" borderId="1" xfId="0" applyFont="1" applyBorder="1"/>
    <xf numFmtId="0" fontId="2" fillId="0" borderId="3" xfId="0" applyFont="1" applyBorder="1" applyAlignment="1">
      <alignment wrapText="1"/>
    </xf>
    <xf numFmtId="0" fontId="13" fillId="0" borderId="0" xfId="0" applyFont="1" applyFill="1" applyBorder="1"/>
    <xf numFmtId="0" fontId="0" fillId="0" borderId="4" xfId="0" applyFont="1" applyBorder="1"/>
    <xf numFmtId="0" fontId="4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2" fillId="0" borderId="2" xfId="0" applyFont="1" applyBorder="1"/>
    <xf numFmtId="0" fontId="14" fillId="0" borderId="6" xfId="0" applyFont="1" applyBorder="1" applyAlignment="1">
      <alignment horizontal="center"/>
    </xf>
    <xf numFmtId="0" fontId="3" fillId="0" borderId="0" xfId="1" applyBorder="1"/>
    <xf numFmtId="14" fontId="3" fillId="0" borderId="0" xfId="1" applyNumberFormat="1" applyBorder="1" applyAlignment="1">
      <alignment horizontal="center"/>
    </xf>
    <xf numFmtId="0" fontId="3" fillId="0" borderId="0" xfId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Border="1"/>
    <xf numFmtId="0" fontId="0" fillId="0" borderId="1" xfId="0" applyFont="1" applyFill="1" applyBorder="1"/>
    <xf numFmtId="0" fontId="0" fillId="0" borderId="0" xfId="0" applyFont="1" applyBorder="1"/>
    <xf numFmtId="0" fontId="0" fillId="0" borderId="5" xfId="0" applyFont="1" applyBorder="1"/>
    <xf numFmtId="0" fontId="0" fillId="0" borderId="7" xfId="0" applyFont="1" applyBorder="1"/>
    <xf numFmtId="0" fontId="8" fillId="0" borderId="1" xfId="0" applyFont="1" applyBorder="1" applyAlignment="1">
      <alignment horizontal="left"/>
    </xf>
    <xf numFmtId="0" fontId="8" fillId="0" borderId="7" xfId="0" applyFont="1" applyBorder="1"/>
    <xf numFmtId="0" fontId="0" fillId="0" borderId="0" xfId="0" applyFont="1"/>
    <xf numFmtId="0" fontId="8" fillId="0" borderId="5" xfId="0" applyFont="1" applyBorder="1"/>
    <xf numFmtId="0" fontId="0" fillId="0" borderId="0" xfId="0" applyFont="1" applyAlignment="1"/>
    <xf numFmtId="0" fontId="15" fillId="0" borderId="0" xfId="0" applyFont="1" applyAlignment="1"/>
    <xf numFmtId="0" fontId="8" fillId="0" borderId="1" xfId="0" applyFont="1" applyBorder="1" applyAlignment="1"/>
    <xf numFmtId="0" fontId="17" fillId="0" borderId="1" xfId="0" applyFont="1" applyBorder="1"/>
    <xf numFmtId="1" fontId="0" fillId="0" borderId="1" xfId="0" applyNumberFormat="1" applyFont="1" applyBorder="1" applyAlignment="1"/>
    <xf numFmtId="0" fontId="0" fillId="0" borderId="2" xfId="0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 applyAlignment="1"/>
    <xf numFmtId="0" fontId="12" fillId="0" borderId="7" xfId="0" applyFont="1" applyBorder="1"/>
    <xf numFmtId="0" fontId="0" fillId="2" borderId="0" xfId="0" applyFont="1" applyFill="1"/>
    <xf numFmtId="0" fontId="0" fillId="2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2" xfId="0" applyFont="1" applyFill="1" applyBorder="1"/>
    <xf numFmtId="0" fontId="16" fillId="2" borderId="1" xfId="0" applyFont="1" applyFill="1" applyBorder="1" applyAlignment="1"/>
    <xf numFmtId="0" fontId="8" fillId="2" borderId="1" xfId="0" applyFont="1" applyFill="1" applyBorder="1"/>
    <xf numFmtId="0" fontId="8" fillId="2" borderId="1" xfId="0" applyFont="1" applyFill="1" applyBorder="1" applyAlignment="1"/>
    <xf numFmtId="0" fontId="8" fillId="0" borderId="0" xfId="0" applyFont="1"/>
    <xf numFmtId="0" fontId="20" fillId="0" borderId="4" xfId="0" applyFont="1" applyFill="1" applyBorder="1"/>
    <xf numFmtId="0" fontId="2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10" xfId="0" applyFont="1" applyBorder="1"/>
    <xf numFmtId="0" fontId="14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Font="1" applyFill="1"/>
    <xf numFmtId="0" fontId="2" fillId="0" borderId="1" xfId="0" applyFont="1" applyBorder="1"/>
    <xf numFmtId="0" fontId="0" fillId="0" borderId="1" xfId="0" applyFill="1" applyBorder="1" applyAlignment="1"/>
    <xf numFmtId="0" fontId="0" fillId="0" borderId="1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Font="1" applyBorder="1" applyAlignment="1"/>
    <xf numFmtId="0" fontId="21" fillId="0" borderId="2" xfId="0" applyFont="1" applyBorder="1" applyAlignment="1">
      <alignment horizontal="center"/>
    </xf>
    <xf numFmtId="0" fontId="19" fillId="0" borderId="1" xfId="0" applyFont="1" applyBorder="1" applyAlignment="1"/>
    <xf numFmtId="0" fontId="18" fillId="0" borderId="0" xfId="1" applyFont="1" applyAlignment="1"/>
    <xf numFmtId="0" fontId="18" fillId="0" borderId="0" xfId="1" applyFont="1" applyBorder="1" applyAlignment="1"/>
    <xf numFmtId="164" fontId="18" fillId="0" borderId="0" xfId="1" applyNumberFormat="1" applyFont="1" applyBorder="1" applyAlignment="1"/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" xfId="0" applyFont="1" applyBorder="1" applyAlignment="1"/>
    <xf numFmtId="0" fontId="18" fillId="0" borderId="1" xfId="0" applyFont="1" applyBorder="1" applyAlignment="1">
      <alignment horizontal="left"/>
    </xf>
    <xf numFmtId="0" fontId="8" fillId="0" borderId="1" xfId="3" applyFont="1" applyBorder="1" applyAlignment="1" applyProtection="1"/>
    <xf numFmtId="0" fontId="8" fillId="0" borderId="2" xfId="3" applyFont="1" applyFill="1" applyBorder="1" applyAlignment="1" applyProtection="1"/>
    <xf numFmtId="1" fontId="2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1" xfId="0" applyFont="1" applyBorder="1"/>
    <xf numFmtId="0" fontId="1" fillId="0" borderId="0" xfId="0" applyFont="1"/>
    <xf numFmtId="0" fontId="1" fillId="0" borderId="4" xfId="0" applyFont="1" applyBorder="1"/>
    <xf numFmtId="0" fontId="0" fillId="3" borderId="1" xfId="0" applyFill="1" applyBorder="1"/>
    <xf numFmtId="0" fontId="4" fillId="0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11" fillId="0" borderId="1" xfId="3" applyFill="1" applyBorder="1"/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2" fillId="0" borderId="1" xfId="0" applyFont="1" applyFill="1" applyBorder="1"/>
    <xf numFmtId="0" fontId="23" fillId="0" borderId="1" xfId="0" applyFont="1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0" fillId="0" borderId="1" xfId="0" applyFill="1" applyBorder="1"/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eol.org/pages/1004987/overvies" TargetMode="External"/><Relationship Id="rId13" Type="http://schemas.openxmlformats.org/officeDocument/2006/relationships/hyperlink" Target="http://eol.org/pages/1004987/overvies" TargetMode="External"/><Relationship Id="rId18" Type="http://schemas.openxmlformats.org/officeDocument/2006/relationships/hyperlink" Target="http://eol.org/pages/1004987/overvies" TargetMode="External"/><Relationship Id="rId26" Type="http://schemas.openxmlformats.org/officeDocument/2006/relationships/hyperlink" Target="http://eol.org/pages/1004987/overvies" TargetMode="External"/><Relationship Id="rId39" Type="http://schemas.openxmlformats.org/officeDocument/2006/relationships/printerSettings" Target="../printerSettings/printerSettings24.bin"/><Relationship Id="rId3" Type="http://schemas.openxmlformats.org/officeDocument/2006/relationships/hyperlink" Target="http://eol.org/pages/1004987/overvies" TargetMode="External"/><Relationship Id="rId21" Type="http://schemas.openxmlformats.org/officeDocument/2006/relationships/hyperlink" Target="http://eol.org/pages/1004987/overvies" TargetMode="External"/><Relationship Id="rId34" Type="http://schemas.openxmlformats.org/officeDocument/2006/relationships/hyperlink" Target="http://eol.org/pages/1004987/overvies" TargetMode="External"/><Relationship Id="rId7" Type="http://schemas.openxmlformats.org/officeDocument/2006/relationships/hyperlink" Target="http://eol.org/pages/1004987/overvies" TargetMode="External"/><Relationship Id="rId12" Type="http://schemas.openxmlformats.org/officeDocument/2006/relationships/hyperlink" Target="http://eol.org/pages/1004987/overvies" TargetMode="External"/><Relationship Id="rId17" Type="http://schemas.openxmlformats.org/officeDocument/2006/relationships/hyperlink" Target="http://eol.org/pages/1004987/overvies" TargetMode="External"/><Relationship Id="rId25" Type="http://schemas.openxmlformats.org/officeDocument/2006/relationships/hyperlink" Target="http://eol.org/pages/1004987/overvies" TargetMode="External"/><Relationship Id="rId33" Type="http://schemas.openxmlformats.org/officeDocument/2006/relationships/hyperlink" Target="http://eol.org/pages/1004987/overvies" TargetMode="External"/><Relationship Id="rId38" Type="http://schemas.openxmlformats.org/officeDocument/2006/relationships/hyperlink" Target="http://eol.org/pages/1004987/overvies" TargetMode="External"/><Relationship Id="rId2" Type="http://schemas.openxmlformats.org/officeDocument/2006/relationships/hyperlink" Target="http://eol.org/pages/1004987/overvies" TargetMode="External"/><Relationship Id="rId16" Type="http://schemas.openxmlformats.org/officeDocument/2006/relationships/hyperlink" Target="http://eol.org/pages/1004987/overvies" TargetMode="External"/><Relationship Id="rId20" Type="http://schemas.openxmlformats.org/officeDocument/2006/relationships/hyperlink" Target="http://eol.org/pages/1004987/overvies" TargetMode="External"/><Relationship Id="rId29" Type="http://schemas.openxmlformats.org/officeDocument/2006/relationships/hyperlink" Target="http://eol.org/pages/1004987/overvies" TargetMode="External"/><Relationship Id="rId1" Type="http://schemas.openxmlformats.org/officeDocument/2006/relationships/printerSettings" Target="../printerSettings/printerSettings23.bin"/><Relationship Id="rId6" Type="http://schemas.openxmlformats.org/officeDocument/2006/relationships/hyperlink" Target="http://eol.org/pages/1004987/overvies" TargetMode="External"/><Relationship Id="rId11" Type="http://schemas.openxmlformats.org/officeDocument/2006/relationships/hyperlink" Target="http://eol.org/pages/1004987/overvies" TargetMode="External"/><Relationship Id="rId24" Type="http://schemas.openxmlformats.org/officeDocument/2006/relationships/hyperlink" Target="http://eol.org/pages/1004987/overvies" TargetMode="External"/><Relationship Id="rId32" Type="http://schemas.openxmlformats.org/officeDocument/2006/relationships/hyperlink" Target="http://eol.org/pages/1004987/overvies" TargetMode="External"/><Relationship Id="rId37" Type="http://schemas.openxmlformats.org/officeDocument/2006/relationships/hyperlink" Target="http://eol.org/pages/1004987/overvies" TargetMode="External"/><Relationship Id="rId5" Type="http://schemas.openxmlformats.org/officeDocument/2006/relationships/hyperlink" Target="http://eol.org/pages/1004987/overvies" TargetMode="External"/><Relationship Id="rId15" Type="http://schemas.openxmlformats.org/officeDocument/2006/relationships/hyperlink" Target="http://eol.org/pages/1004987/overvies" TargetMode="External"/><Relationship Id="rId23" Type="http://schemas.openxmlformats.org/officeDocument/2006/relationships/hyperlink" Target="http://eol.org/pages/1004987/overvies" TargetMode="External"/><Relationship Id="rId28" Type="http://schemas.openxmlformats.org/officeDocument/2006/relationships/hyperlink" Target="http://eol.org/pages/1004987/overvies" TargetMode="External"/><Relationship Id="rId36" Type="http://schemas.openxmlformats.org/officeDocument/2006/relationships/hyperlink" Target="http://eol.org/pages/1004987/overvies" TargetMode="External"/><Relationship Id="rId10" Type="http://schemas.openxmlformats.org/officeDocument/2006/relationships/hyperlink" Target="http://eol.org/pages/1004987/overvies" TargetMode="External"/><Relationship Id="rId19" Type="http://schemas.openxmlformats.org/officeDocument/2006/relationships/hyperlink" Target="http://eol.org/pages/1004987/overvies" TargetMode="External"/><Relationship Id="rId31" Type="http://schemas.openxmlformats.org/officeDocument/2006/relationships/hyperlink" Target="http://eol.org/pages/1004987/overvies" TargetMode="External"/><Relationship Id="rId4" Type="http://schemas.openxmlformats.org/officeDocument/2006/relationships/hyperlink" Target="http://eol.org/pages/1004987/overvies" TargetMode="External"/><Relationship Id="rId9" Type="http://schemas.openxmlformats.org/officeDocument/2006/relationships/hyperlink" Target="http://eol.org/pages/1004987/overvies" TargetMode="External"/><Relationship Id="rId14" Type="http://schemas.openxmlformats.org/officeDocument/2006/relationships/hyperlink" Target="http://eol.org/pages/1004987/overvies" TargetMode="External"/><Relationship Id="rId22" Type="http://schemas.openxmlformats.org/officeDocument/2006/relationships/hyperlink" Target="http://eol.org/pages/1004987/overvies" TargetMode="External"/><Relationship Id="rId27" Type="http://schemas.openxmlformats.org/officeDocument/2006/relationships/hyperlink" Target="http://eol.org/pages/1004987/overvies" TargetMode="External"/><Relationship Id="rId30" Type="http://schemas.openxmlformats.org/officeDocument/2006/relationships/hyperlink" Target="http://eol.org/pages/1004987/overvies" TargetMode="External"/><Relationship Id="rId35" Type="http://schemas.openxmlformats.org/officeDocument/2006/relationships/hyperlink" Target="http://eol.org/pages/1004987/overv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C1" sqref="C1:E1048576"/>
    </sheetView>
  </sheetViews>
  <sheetFormatPr defaultRowHeight="14.4" x14ac:dyDescent="0.3"/>
  <cols>
    <col min="1" max="1" width="45.5546875" bestFit="1" customWidth="1"/>
    <col min="2" max="2" width="15.5546875" customWidth="1"/>
    <col min="3" max="3" width="11.6640625" hidden="1" customWidth="1"/>
    <col min="4" max="4" width="5.5546875" hidden="1" customWidth="1"/>
    <col min="5" max="5" width="18.33203125" bestFit="1" customWidth="1"/>
  </cols>
  <sheetData>
    <row r="1" spans="1:5" s="8" customFormat="1" ht="115.8" thickBot="1" x14ac:dyDescent="0.35">
      <c r="A1" s="8" t="s">
        <v>2</v>
      </c>
      <c r="B1" s="42" t="s">
        <v>1270</v>
      </c>
      <c r="C1" s="8" t="s">
        <v>3</v>
      </c>
      <c r="D1" s="42" t="s">
        <v>29</v>
      </c>
      <c r="E1" s="8" t="s">
        <v>32</v>
      </c>
    </row>
    <row r="3" spans="1:5" x14ac:dyDescent="0.3">
      <c r="A3" t="s">
        <v>12</v>
      </c>
      <c r="B3">
        <v>59</v>
      </c>
      <c r="C3" t="s">
        <v>13</v>
      </c>
      <c r="E3" t="s">
        <v>35</v>
      </c>
    </row>
    <row r="4" spans="1:5" x14ac:dyDescent="0.3">
      <c r="A4" t="s">
        <v>4</v>
      </c>
      <c r="B4">
        <v>84</v>
      </c>
      <c r="C4" t="s">
        <v>13</v>
      </c>
      <c r="E4" t="s">
        <v>36</v>
      </c>
    </row>
    <row r="5" spans="1:5" x14ac:dyDescent="0.3">
      <c r="A5" t="s">
        <v>5</v>
      </c>
      <c r="B5">
        <v>249</v>
      </c>
      <c r="C5" t="s">
        <v>13</v>
      </c>
      <c r="E5" s="43" t="s">
        <v>318</v>
      </c>
    </row>
    <row r="6" spans="1:5" x14ac:dyDescent="0.3">
      <c r="A6" t="s">
        <v>10</v>
      </c>
      <c r="B6">
        <v>75</v>
      </c>
      <c r="C6" t="s">
        <v>13</v>
      </c>
      <c r="E6" t="s">
        <v>1272</v>
      </c>
    </row>
    <row r="7" spans="1:5" x14ac:dyDescent="0.3">
      <c r="A7" t="s">
        <v>6</v>
      </c>
      <c r="B7">
        <v>17</v>
      </c>
      <c r="C7" t="s">
        <v>13</v>
      </c>
      <c r="E7" t="s">
        <v>33</v>
      </c>
    </row>
    <row r="8" spans="1:5" x14ac:dyDescent="0.3">
      <c r="A8" t="s">
        <v>7</v>
      </c>
      <c r="B8">
        <v>37</v>
      </c>
      <c r="C8" t="s">
        <v>13</v>
      </c>
      <c r="E8" t="s">
        <v>30</v>
      </c>
    </row>
    <row r="9" spans="1:5" x14ac:dyDescent="0.3">
      <c r="A9" t="s">
        <v>8</v>
      </c>
      <c r="B9">
        <v>21</v>
      </c>
      <c r="C9" t="s">
        <v>13</v>
      </c>
      <c r="E9" t="s">
        <v>34</v>
      </c>
    </row>
    <row r="10" spans="1:5" x14ac:dyDescent="0.3">
      <c r="A10" t="s">
        <v>11</v>
      </c>
      <c r="B10">
        <v>198</v>
      </c>
      <c r="C10" t="s">
        <v>13</v>
      </c>
      <c r="E10" s="9" t="s">
        <v>1271</v>
      </c>
    </row>
    <row r="11" spans="1:5" ht="15" thickBot="1" x14ac:dyDescent="0.35">
      <c r="A11" s="23" t="s">
        <v>9</v>
      </c>
      <c r="B11" s="23">
        <v>16</v>
      </c>
      <c r="C11" s="23" t="s">
        <v>13</v>
      </c>
      <c r="D11" s="23"/>
      <c r="E11" s="23" t="s">
        <v>31</v>
      </c>
    </row>
    <row r="13" spans="1:5" x14ac:dyDescent="0.3">
      <c r="A13" t="s">
        <v>14</v>
      </c>
      <c r="B13">
        <f>SUM(B3:B11)</f>
        <v>756</v>
      </c>
      <c r="D13" s="9"/>
    </row>
  </sheetData>
  <customSheetViews>
    <customSheetView guid="{17FDF57D-8B0E-4E13-9F72-63F03A35A545}" hiddenColumns="1">
      <pane xSplit="8" topLeftCell="J1" activePane="topRight" state="frozen"/>
      <selection pane="topRight"/>
      <pageMargins left="0.7" right="0.7" top="0.75" bottom="0.75" header="0.3" footer="0.3"/>
      <pageSetup orientation="portrait" r:id="rId1"/>
    </customSheetView>
    <customSheetView guid="{B00A592C-19A0-4FBA-BC4D-100491E51F08}" hiddenColumns="1">
      <pane xSplit="8" topLeftCell="J1" activePane="topRight" state="frozen"/>
      <selection pane="topRight" activeCell="L17" sqref="L17"/>
      <pageMargins left="0.7" right="0.7" top="0.75" bottom="0.75" header="0.3" footer="0.3"/>
      <pageSetup orientation="portrait" r:id="rId2"/>
    </customSheetView>
    <customSheetView guid="{B4017765-E205-4888-BE42-202B423EF0A4}" hiddenColumns="1">
      <pane xSplit="8" topLeftCell="J1" activePane="topRight" state="frozen"/>
      <selection pane="topRight" activeCell="L5" sqref="L5"/>
      <pageMargins left="0.7" right="0.7" top="0.75" bottom="0.75" header="0.3" footer="0.3"/>
      <pageSetup orientation="portrait" r:id="rId3"/>
    </customSheetView>
    <customSheetView guid="{D2362C50-0B75-435C-8AB5-ECE3ABB27DBD}" hiddenColumns="1">
      <pane xSplit="8" topLeftCell="J1" activePane="topRight" state="frozen"/>
      <selection pane="topRight"/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RowHeight="14.4" x14ac:dyDescent="0.3"/>
  <cols>
    <col min="1" max="1" width="7.109375" customWidth="1"/>
    <col min="2" max="2" width="32.44140625" customWidth="1"/>
    <col min="3" max="3" width="29.88671875" style="62" customWidth="1"/>
    <col min="4" max="4" width="44" customWidth="1"/>
    <col min="5" max="5" width="12.33203125" customWidth="1"/>
    <col min="6" max="6" width="34.33203125" customWidth="1"/>
  </cols>
  <sheetData>
    <row r="1" spans="1:6" ht="69" customHeight="1" x14ac:dyDescent="0.3">
      <c r="A1" s="89" t="s">
        <v>0</v>
      </c>
      <c r="B1" s="28" t="s">
        <v>15</v>
      </c>
      <c r="C1" s="48" t="s">
        <v>16</v>
      </c>
      <c r="D1" s="48" t="s">
        <v>17</v>
      </c>
      <c r="E1" s="95" t="s">
        <v>18</v>
      </c>
      <c r="F1" s="1" t="s">
        <v>346</v>
      </c>
    </row>
    <row r="2" spans="1:6" s="62" customFormat="1" ht="15" customHeight="1" x14ac:dyDescent="0.3">
      <c r="A2" s="97"/>
      <c r="B2" s="97"/>
      <c r="C2" s="41"/>
      <c r="D2" s="41"/>
      <c r="E2" s="41"/>
      <c r="F2" s="41"/>
    </row>
    <row r="3" spans="1:6" x14ac:dyDescent="0.3">
      <c r="A3" s="4">
        <v>1</v>
      </c>
      <c r="B3" s="41" t="s">
        <v>189</v>
      </c>
      <c r="C3" s="55" t="s">
        <v>190</v>
      </c>
      <c r="D3" s="3" t="s">
        <v>131</v>
      </c>
      <c r="E3" s="3"/>
      <c r="F3" s="3"/>
    </row>
    <row r="4" spans="1:6" x14ac:dyDescent="0.3">
      <c r="A4" s="4">
        <f>+A3+1</f>
        <v>2</v>
      </c>
      <c r="B4" s="41" t="s">
        <v>132</v>
      </c>
      <c r="C4" s="55" t="s">
        <v>191</v>
      </c>
      <c r="D4" s="3"/>
      <c r="E4" s="3"/>
      <c r="F4" s="3"/>
    </row>
    <row r="5" spans="1:6" x14ac:dyDescent="0.3">
      <c r="A5" s="4">
        <f t="shared" ref="A5:A14" si="0">+A4+1</f>
        <v>3</v>
      </c>
      <c r="B5" s="41" t="s">
        <v>133</v>
      </c>
      <c r="C5" s="55" t="s">
        <v>192</v>
      </c>
      <c r="D5" s="3"/>
      <c r="E5" s="3"/>
      <c r="F5" s="3"/>
    </row>
    <row r="6" spans="1:6" x14ac:dyDescent="0.3">
      <c r="A6" s="4">
        <f t="shared" si="0"/>
        <v>4</v>
      </c>
      <c r="B6" s="3" t="s">
        <v>134</v>
      </c>
      <c r="C6" s="55" t="s">
        <v>193</v>
      </c>
      <c r="D6" s="3"/>
      <c r="E6" s="3"/>
      <c r="F6" s="3"/>
    </row>
    <row r="7" spans="1:6" x14ac:dyDescent="0.3">
      <c r="A7" s="4">
        <f t="shared" si="0"/>
        <v>5</v>
      </c>
      <c r="B7" s="3" t="s">
        <v>195</v>
      </c>
      <c r="C7" s="55" t="s">
        <v>194</v>
      </c>
      <c r="D7" s="3"/>
      <c r="E7" s="3"/>
      <c r="F7" s="3"/>
    </row>
    <row r="8" spans="1:6" x14ac:dyDescent="0.3">
      <c r="A8" s="4">
        <f t="shared" si="0"/>
        <v>6</v>
      </c>
      <c r="B8" s="3" t="s">
        <v>198</v>
      </c>
      <c r="C8" s="55" t="s">
        <v>199</v>
      </c>
      <c r="D8" s="3"/>
      <c r="E8" s="3"/>
      <c r="F8" s="3"/>
    </row>
    <row r="9" spans="1:6" x14ac:dyDescent="0.3">
      <c r="A9" s="4">
        <f t="shared" si="0"/>
        <v>7</v>
      </c>
      <c r="B9" s="3" t="s">
        <v>135</v>
      </c>
      <c r="C9" s="55" t="s">
        <v>200</v>
      </c>
      <c r="D9" s="3" t="s">
        <v>143</v>
      </c>
      <c r="E9" s="3"/>
      <c r="F9" s="3"/>
    </row>
    <row r="10" spans="1:6" x14ac:dyDescent="0.3">
      <c r="A10" s="4">
        <f t="shared" si="0"/>
        <v>8</v>
      </c>
      <c r="B10" s="3" t="s">
        <v>136</v>
      </c>
      <c r="C10" s="55" t="s">
        <v>201</v>
      </c>
      <c r="D10" s="3"/>
      <c r="E10" s="3"/>
      <c r="F10" s="3"/>
    </row>
    <row r="11" spans="1:6" x14ac:dyDescent="0.3">
      <c r="A11" s="4">
        <f t="shared" si="0"/>
        <v>9</v>
      </c>
      <c r="B11" s="3" t="s">
        <v>137</v>
      </c>
      <c r="C11" s="55" t="s">
        <v>202</v>
      </c>
      <c r="D11" s="3"/>
      <c r="E11" s="3"/>
      <c r="F11" s="3"/>
    </row>
    <row r="12" spans="1:6" x14ac:dyDescent="0.3">
      <c r="A12" s="4">
        <f t="shared" si="0"/>
        <v>10</v>
      </c>
      <c r="B12" s="3" t="s">
        <v>138</v>
      </c>
      <c r="C12" s="55" t="s">
        <v>146</v>
      </c>
      <c r="D12" s="3"/>
      <c r="E12" s="3"/>
      <c r="F12" s="3"/>
    </row>
    <row r="13" spans="1:6" x14ac:dyDescent="0.3">
      <c r="A13" s="4">
        <f t="shared" si="0"/>
        <v>11</v>
      </c>
      <c r="B13" s="3" t="s">
        <v>197</v>
      </c>
      <c r="C13" s="55" t="s">
        <v>203</v>
      </c>
      <c r="D13" s="3"/>
      <c r="E13" s="3"/>
      <c r="F13" s="3"/>
    </row>
    <row r="14" spans="1:6" x14ac:dyDescent="0.3">
      <c r="A14" s="4">
        <f t="shared" si="0"/>
        <v>12</v>
      </c>
      <c r="B14" s="3" t="s">
        <v>139</v>
      </c>
      <c r="C14" s="55" t="s">
        <v>204</v>
      </c>
      <c r="D14" s="3" t="s">
        <v>145</v>
      </c>
      <c r="E14" s="3"/>
      <c r="F14" s="3"/>
    </row>
    <row r="15" spans="1:6" x14ac:dyDescent="0.3">
      <c r="A15" s="4">
        <v>13</v>
      </c>
      <c r="B15" s="3" t="s">
        <v>140</v>
      </c>
      <c r="C15" s="55" t="s">
        <v>205</v>
      </c>
      <c r="D15" s="3" t="s">
        <v>208</v>
      </c>
      <c r="E15" s="3"/>
      <c r="F15" s="3"/>
    </row>
    <row r="16" spans="1:6" x14ac:dyDescent="0.3">
      <c r="A16" s="4">
        <v>14</v>
      </c>
      <c r="B16" s="3" t="s">
        <v>141</v>
      </c>
      <c r="C16" s="55" t="s">
        <v>206</v>
      </c>
      <c r="D16" s="3" t="s">
        <v>209</v>
      </c>
      <c r="E16" s="3"/>
      <c r="F16" s="3"/>
    </row>
    <row r="17" spans="1:6" x14ac:dyDescent="0.3">
      <c r="A17" s="4">
        <v>15</v>
      </c>
      <c r="B17" s="3" t="s">
        <v>196</v>
      </c>
      <c r="C17" s="55" t="s">
        <v>207</v>
      </c>
      <c r="D17" s="3" t="s">
        <v>208</v>
      </c>
      <c r="E17" s="3"/>
      <c r="F17" s="3"/>
    </row>
    <row r="18" spans="1:6" x14ac:dyDescent="0.3">
      <c r="A18" s="4">
        <v>16</v>
      </c>
      <c r="B18" s="3" t="s">
        <v>142</v>
      </c>
      <c r="C18" s="55" t="s">
        <v>144</v>
      </c>
      <c r="D18" s="3" t="s">
        <v>208</v>
      </c>
      <c r="E18" s="3"/>
      <c r="F18" s="3"/>
    </row>
    <row r="19" spans="1:6" x14ac:dyDescent="0.3">
      <c r="A19" s="4">
        <v>17</v>
      </c>
      <c r="B19" s="3"/>
      <c r="C19" s="55"/>
      <c r="D19" s="3"/>
      <c r="E19" s="3"/>
      <c r="F19" s="3"/>
    </row>
    <row r="20" spans="1:6" x14ac:dyDescent="0.3">
      <c r="A20" s="4">
        <v>18</v>
      </c>
      <c r="B20" s="3"/>
      <c r="C20" s="55"/>
      <c r="D20" s="3"/>
      <c r="E20" s="3"/>
      <c r="F20" s="3"/>
    </row>
    <row r="21" spans="1:6" x14ac:dyDescent="0.3">
      <c r="A21" s="4">
        <v>19</v>
      </c>
      <c r="B21" s="3"/>
      <c r="C21" s="55"/>
      <c r="D21" s="3"/>
      <c r="E21" s="3"/>
      <c r="F21" s="3"/>
    </row>
    <row r="22" spans="1:6" x14ac:dyDescent="0.3">
      <c r="A22" s="4">
        <v>20</v>
      </c>
      <c r="B22" s="3"/>
      <c r="C22" s="41"/>
      <c r="D22" s="3"/>
      <c r="E22" s="3"/>
      <c r="F22" s="3"/>
    </row>
    <row r="23" spans="1:6" x14ac:dyDescent="0.3">
      <c r="A23" s="4">
        <v>21</v>
      </c>
      <c r="B23" s="3"/>
      <c r="C23" s="41"/>
      <c r="D23" s="3"/>
      <c r="E23" s="3"/>
      <c r="F23" s="3"/>
    </row>
    <row r="24" spans="1:6" x14ac:dyDescent="0.3">
      <c r="A24" s="4">
        <v>22</v>
      </c>
      <c r="B24" s="3"/>
      <c r="C24" s="41"/>
      <c r="D24" s="3"/>
      <c r="E24" s="3"/>
      <c r="F24" s="3"/>
    </row>
    <row r="25" spans="1:6" x14ac:dyDescent="0.3">
      <c r="A25" s="4">
        <v>23</v>
      </c>
      <c r="B25" s="3"/>
      <c r="C25" s="41"/>
      <c r="D25" s="3"/>
      <c r="E25" s="3"/>
      <c r="F25" s="3"/>
    </row>
    <row r="26" spans="1:6" x14ac:dyDescent="0.3">
      <c r="A26" s="4">
        <v>24</v>
      </c>
      <c r="B26" s="3"/>
      <c r="C26" s="41"/>
      <c r="D26" s="3"/>
      <c r="E26" s="3"/>
      <c r="F26" s="3"/>
    </row>
    <row r="27" spans="1:6" x14ac:dyDescent="0.3">
      <c r="A27" s="4">
        <v>25</v>
      </c>
      <c r="B27" s="3"/>
      <c r="C27" s="41"/>
      <c r="D27" s="3"/>
      <c r="E27" s="3"/>
      <c r="F27" s="3"/>
    </row>
    <row r="28" spans="1:6" x14ac:dyDescent="0.3">
      <c r="A28" s="4">
        <v>26</v>
      </c>
      <c r="B28" s="3"/>
      <c r="C28" s="41"/>
      <c r="D28" s="3"/>
      <c r="E28" s="3"/>
      <c r="F28" s="3"/>
    </row>
    <row r="29" spans="1:6" x14ac:dyDescent="0.3">
      <c r="A29" s="4">
        <v>27</v>
      </c>
      <c r="B29" s="3"/>
      <c r="C29" s="41"/>
      <c r="D29" s="3"/>
      <c r="E29" s="3"/>
      <c r="F29" s="3"/>
    </row>
    <row r="30" spans="1:6" x14ac:dyDescent="0.3">
      <c r="A30" s="4">
        <v>28</v>
      </c>
      <c r="B30" s="3"/>
      <c r="C30" s="41"/>
      <c r="D30" s="3"/>
      <c r="E30" s="3"/>
      <c r="F30" s="3"/>
    </row>
    <row r="31" spans="1:6" x14ac:dyDescent="0.3">
      <c r="A31" s="4">
        <v>29</v>
      </c>
      <c r="B31" s="3"/>
      <c r="C31" s="41"/>
      <c r="D31" s="3"/>
      <c r="E31" s="3"/>
      <c r="F31" s="3"/>
    </row>
    <row r="32" spans="1:6" x14ac:dyDescent="0.3">
      <c r="A32" s="4">
        <v>30</v>
      </c>
      <c r="B32" s="3"/>
      <c r="C32" s="41"/>
      <c r="D32" s="3"/>
      <c r="E32" s="3"/>
      <c r="F32" s="3"/>
    </row>
    <row r="33" spans="1:6" x14ac:dyDescent="0.3">
      <c r="A33" s="4">
        <v>31</v>
      </c>
      <c r="B33" s="3"/>
      <c r="C33" s="41"/>
      <c r="D33" s="3"/>
      <c r="E33" s="3"/>
      <c r="F33" s="3"/>
    </row>
    <row r="34" spans="1:6" x14ac:dyDescent="0.3">
      <c r="A34" s="4">
        <v>32</v>
      </c>
      <c r="B34" s="3"/>
      <c r="C34" s="41"/>
      <c r="D34" s="3"/>
      <c r="E34" s="3"/>
      <c r="F34" s="3"/>
    </row>
    <row r="35" spans="1:6" x14ac:dyDescent="0.3">
      <c r="A35" s="4">
        <v>33</v>
      </c>
      <c r="B35" s="3"/>
      <c r="C35" s="41"/>
      <c r="D35" s="3"/>
      <c r="E35" s="3"/>
      <c r="F35" s="3"/>
    </row>
    <row r="36" spans="1:6" x14ac:dyDescent="0.3">
      <c r="A36" s="4">
        <v>34</v>
      </c>
      <c r="B36" s="3"/>
      <c r="C36" s="41"/>
      <c r="D36" s="3"/>
      <c r="E36" s="3"/>
      <c r="F36" s="3"/>
    </row>
    <row r="37" spans="1:6" x14ac:dyDescent="0.3">
      <c r="A37" s="4">
        <v>35</v>
      </c>
      <c r="B37" s="3"/>
      <c r="C37" s="41"/>
      <c r="D37" s="3"/>
      <c r="E37" s="3"/>
      <c r="F37" s="3"/>
    </row>
    <row r="38" spans="1:6" x14ac:dyDescent="0.3">
      <c r="A38" s="2">
        <v>36</v>
      </c>
      <c r="B38" s="3"/>
      <c r="C38" s="41"/>
      <c r="D38" s="3"/>
      <c r="E38" s="3"/>
      <c r="F38" s="3"/>
    </row>
    <row r="39" spans="1:6" x14ac:dyDescent="0.3">
      <c r="A39" s="2">
        <v>37</v>
      </c>
      <c r="B39" s="3"/>
      <c r="C39" s="41"/>
      <c r="D39" s="3"/>
      <c r="E39" s="3"/>
      <c r="F39" s="3"/>
    </row>
    <row r="40" spans="1:6" x14ac:dyDescent="0.3">
      <c r="A40" s="2">
        <v>38</v>
      </c>
      <c r="B40" s="3"/>
      <c r="C40" s="41"/>
      <c r="D40" s="3"/>
      <c r="E40" s="3"/>
      <c r="F40" s="3"/>
    </row>
    <row r="41" spans="1:6" x14ac:dyDescent="0.3">
      <c r="A41" s="2">
        <v>39</v>
      </c>
      <c r="B41" s="3"/>
      <c r="C41" s="41"/>
      <c r="D41" s="3"/>
      <c r="E41" s="3"/>
      <c r="F41" s="3"/>
    </row>
    <row r="42" spans="1:6" x14ac:dyDescent="0.3">
      <c r="A42" s="2">
        <v>40</v>
      </c>
      <c r="B42" s="3"/>
      <c r="C42" s="41"/>
      <c r="D42" s="3"/>
      <c r="E42" s="3"/>
      <c r="F42" s="3"/>
    </row>
  </sheetData>
  <customSheetViews>
    <customSheetView guid="{17FDF57D-8B0E-4E13-9F72-63F03A35A545}">
      <pageMargins left="0.7" right="0.7" top="0.75" bottom="0.75" header="0.3" footer="0.3"/>
    </customSheetView>
    <customSheetView guid="{B00A592C-19A0-4FBA-BC4D-100491E51F08}">
      <pageMargins left="0.7" right="0.7" top="0.75" bottom="0.75" header="0.3" footer="0.3"/>
    </customSheetView>
    <customSheetView guid="{B4017765-E205-4888-BE42-202B423EF0A4}">
      <selection activeCell="J8" sqref="J8"/>
      <pageMargins left="0.7" right="0.7" top="0.75" bottom="0.75" header="0.3" footer="0.3"/>
    </customSheetView>
    <customSheetView guid="{D2362C50-0B75-435C-8AB5-ECE3ABB27DBD}">
      <selection activeCell="F2" sqref="F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17FDF57D-8B0E-4E13-9F72-63F03A35A545}" state="hidden">
      <pageMargins left="0.7" right="0.7" top="0.75" bottom="0.75" header="0.3" footer="0.3"/>
    </customSheetView>
    <customSheetView guid="{B00A592C-19A0-4FBA-BC4D-100491E51F08}" state="hidden">
      <pageMargins left="0.7" right="0.7" top="0.75" bottom="0.75" header="0.3" footer="0.3"/>
    </customSheetView>
    <customSheetView guid="{B4017765-E205-4888-BE42-202B423EF0A4}" state="hidden">
      <pageMargins left="0.7" right="0.7" top="0.75" bottom="0.75" header="0.3" footer="0.3"/>
    </customSheetView>
    <customSheetView guid="{D2362C50-0B75-435C-8AB5-ECE3ABB27DB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zoomScaleNormal="100" workbookViewId="0">
      <selection activeCell="A100" sqref="A100:A103"/>
    </sheetView>
  </sheetViews>
  <sheetFormatPr defaultRowHeight="14.4" x14ac:dyDescent="0.3"/>
  <cols>
    <col min="1" max="1" width="7.109375" customWidth="1"/>
    <col min="2" max="2" width="32.44140625" customWidth="1"/>
    <col min="3" max="3" width="29.88671875" style="62" customWidth="1"/>
    <col min="4" max="4" width="44" customWidth="1"/>
    <col min="5" max="5" width="12.33203125" customWidth="1"/>
    <col min="6" max="6" width="34.33203125" bestFit="1" customWidth="1"/>
  </cols>
  <sheetData>
    <row r="1" spans="1:6" ht="69" customHeight="1" thickBot="1" x14ac:dyDescent="0.35">
      <c r="A1" s="49" t="s">
        <v>0</v>
      </c>
      <c r="B1" s="73" t="s">
        <v>15</v>
      </c>
      <c r="C1" s="74" t="s">
        <v>16</v>
      </c>
      <c r="D1" s="74" t="s">
        <v>17</v>
      </c>
      <c r="E1" s="70" t="s">
        <v>18</v>
      </c>
      <c r="F1" s="1" t="s">
        <v>346</v>
      </c>
    </row>
    <row r="2" spans="1:6" x14ac:dyDescent="0.3">
      <c r="A2" s="4"/>
      <c r="B2" s="30" t="s">
        <v>19</v>
      </c>
      <c r="C2" s="75"/>
      <c r="D2" s="80"/>
      <c r="E2" s="31"/>
      <c r="F2" s="31"/>
    </row>
    <row r="3" spans="1:6" x14ac:dyDescent="0.3">
      <c r="A3" s="77">
        <v>1</v>
      </c>
      <c r="B3" s="78"/>
      <c r="C3" s="29" t="s">
        <v>959</v>
      </c>
      <c r="D3" s="55"/>
      <c r="E3" s="41"/>
      <c r="F3" s="41"/>
    </row>
    <row r="4" spans="1:6" x14ac:dyDescent="0.3">
      <c r="A4" s="77">
        <f>1+A3</f>
        <v>2</v>
      </c>
      <c r="B4" s="78"/>
      <c r="C4" s="29" t="s">
        <v>960</v>
      </c>
      <c r="D4" s="55"/>
      <c r="E4" s="41"/>
      <c r="F4" s="41"/>
    </row>
    <row r="5" spans="1:6" x14ac:dyDescent="0.3">
      <c r="A5" s="77">
        <f t="shared" ref="A5:A19" si="0">+A4+1</f>
        <v>3</v>
      </c>
      <c r="B5" s="78"/>
      <c r="C5" s="29" t="s">
        <v>961</v>
      </c>
      <c r="D5" s="55"/>
      <c r="E5" s="41"/>
      <c r="F5" s="41"/>
    </row>
    <row r="6" spans="1:6" x14ac:dyDescent="0.3">
      <c r="A6" s="77">
        <f t="shared" si="0"/>
        <v>4</v>
      </c>
      <c r="B6" s="44"/>
      <c r="C6" s="29" t="s">
        <v>962</v>
      </c>
      <c r="D6" s="55"/>
      <c r="E6" s="41"/>
      <c r="F6" s="41"/>
    </row>
    <row r="7" spans="1:6" x14ac:dyDescent="0.3">
      <c r="A7" s="77">
        <f t="shared" si="0"/>
        <v>5</v>
      </c>
      <c r="B7" s="44"/>
      <c r="C7" s="29" t="s">
        <v>963</v>
      </c>
      <c r="D7" s="55"/>
      <c r="E7" s="41"/>
      <c r="F7" s="41"/>
    </row>
    <row r="8" spans="1:6" x14ac:dyDescent="0.3">
      <c r="A8" s="77">
        <f t="shared" si="0"/>
        <v>6</v>
      </c>
      <c r="B8" s="44"/>
      <c r="C8" s="29" t="s">
        <v>964</v>
      </c>
      <c r="D8" s="55"/>
      <c r="E8" s="41"/>
      <c r="F8" s="41"/>
    </row>
    <row r="9" spans="1:6" x14ac:dyDescent="0.3">
      <c r="A9" s="77">
        <f t="shared" si="0"/>
        <v>7</v>
      </c>
      <c r="B9" s="44"/>
      <c r="C9" s="29" t="s">
        <v>965</v>
      </c>
      <c r="D9" s="55"/>
      <c r="E9" s="41"/>
      <c r="F9" s="41"/>
    </row>
    <row r="10" spans="1:6" x14ac:dyDescent="0.3">
      <c r="A10" s="77">
        <f t="shared" si="0"/>
        <v>8</v>
      </c>
      <c r="B10" s="44"/>
      <c r="C10" s="29" t="s">
        <v>966</v>
      </c>
      <c r="D10" s="63"/>
      <c r="E10" s="41"/>
      <c r="F10" s="41"/>
    </row>
    <row r="11" spans="1:6" x14ac:dyDescent="0.3">
      <c r="A11" s="77">
        <f t="shared" si="0"/>
        <v>9</v>
      </c>
      <c r="B11" s="44"/>
      <c r="C11" s="29" t="s">
        <v>967</v>
      </c>
      <c r="D11" s="41"/>
      <c r="E11" s="41"/>
      <c r="F11" s="41"/>
    </row>
    <row r="12" spans="1:6" x14ac:dyDescent="0.3">
      <c r="A12" s="77">
        <f t="shared" si="0"/>
        <v>10</v>
      </c>
      <c r="B12" s="44"/>
      <c r="C12" s="29" t="s">
        <v>968</v>
      </c>
      <c r="D12" s="41"/>
      <c r="E12" s="41"/>
      <c r="F12" s="41"/>
    </row>
    <row r="13" spans="1:6" x14ac:dyDescent="0.3">
      <c r="A13" s="77">
        <f t="shared" si="0"/>
        <v>11</v>
      </c>
      <c r="B13" s="44"/>
      <c r="C13" s="29" t="s">
        <v>969</v>
      </c>
      <c r="D13" s="41"/>
      <c r="E13" s="41"/>
      <c r="F13" s="41"/>
    </row>
    <row r="14" spans="1:6" x14ac:dyDescent="0.3">
      <c r="A14" s="77">
        <f t="shared" si="0"/>
        <v>12</v>
      </c>
      <c r="B14" s="44"/>
      <c r="C14" s="29" t="s">
        <v>970</v>
      </c>
      <c r="D14" s="41"/>
      <c r="E14" s="41"/>
      <c r="F14" s="41"/>
    </row>
    <row r="15" spans="1:6" x14ac:dyDescent="0.3">
      <c r="A15" s="77">
        <f t="shared" si="0"/>
        <v>13</v>
      </c>
      <c r="B15" s="44"/>
      <c r="C15" s="29" t="s">
        <v>971</v>
      </c>
      <c r="D15" s="41"/>
      <c r="E15" s="41"/>
      <c r="F15" s="41"/>
    </row>
    <row r="16" spans="1:6" x14ac:dyDescent="0.3">
      <c r="A16" s="77">
        <f t="shared" si="0"/>
        <v>14</v>
      </c>
      <c r="B16" s="44"/>
      <c r="C16" s="5" t="s">
        <v>972</v>
      </c>
      <c r="D16" s="41"/>
      <c r="E16" s="41"/>
      <c r="F16" s="41"/>
    </row>
    <row r="17" spans="1:6" x14ac:dyDescent="0.3">
      <c r="A17" s="77">
        <f t="shared" si="0"/>
        <v>15</v>
      </c>
      <c r="B17" s="44"/>
      <c r="C17" s="29" t="s">
        <v>973</v>
      </c>
      <c r="D17" s="41"/>
      <c r="E17" s="41"/>
      <c r="F17" s="41"/>
    </row>
    <row r="18" spans="1:6" x14ac:dyDescent="0.3">
      <c r="A18" s="77">
        <f t="shared" si="0"/>
        <v>16</v>
      </c>
      <c r="B18" s="44"/>
      <c r="C18" s="29" t="s">
        <v>974</v>
      </c>
      <c r="D18" s="41"/>
      <c r="E18" s="41"/>
      <c r="F18" s="41"/>
    </row>
    <row r="19" spans="1:6" x14ac:dyDescent="0.3">
      <c r="A19" s="77">
        <f t="shared" si="0"/>
        <v>17</v>
      </c>
      <c r="B19" s="44"/>
      <c r="C19" s="33" t="s">
        <v>975</v>
      </c>
      <c r="D19" s="41"/>
      <c r="E19" s="41"/>
      <c r="F19" s="41"/>
    </row>
    <row r="20" spans="1:6" x14ac:dyDescent="0.3">
      <c r="A20" s="77"/>
      <c r="B20" s="44"/>
      <c r="C20" s="55"/>
      <c r="D20" s="41"/>
      <c r="E20" s="41"/>
      <c r="F20" s="41"/>
    </row>
    <row r="21" spans="1:6" x14ac:dyDescent="0.3">
      <c r="A21" s="77"/>
      <c r="B21" s="44"/>
      <c r="C21" s="79"/>
      <c r="D21" s="41"/>
      <c r="E21" s="41"/>
      <c r="F21" s="41"/>
    </row>
    <row r="22" spans="1:6" x14ac:dyDescent="0.3">
      <c r="A22" s="77"/>
      <c r="B22" s="44"/>
      <c r="C22" s="54"/>
      <c r="D22" s="41"/>
      <c r="E22" s="41"/>
      <c r="F22" s="41"/>
    </row>
    <row r="23" spans="1:6" x14ac:dyDescent="0.3">
      <c r="A23" s="4"/>
      <c r="B23" s="35" t="s">
        <v>20</v>
      </c>
      <c r="C23" s="81"/>
      <c r="D23" s="82"/>
      <c r="E23" s="81"/>
      <c r="F23" s="81"/>
    </row>
    <row r="24" spans="1:6" x14ac:dyDescent="0.3">
      <c r="A24" s="4">
        <f>1+A19</f>
        <v>18</v>
      </c>
      <c r="B24" s="22"/>
      <c r="C24" s="29" t="s">
        <v>976</v>
      </c>
      <c r="D24" s="55"/>
      <c r="E24" s="3"/>
      <c r="F24" s="3"/>
    </row>
    <row r="25" spans="1:6" x14ac:dyDescent="0.3">
      <c r="A25" s="4">
        <f t="shared" ref="A25:A32" si="1">+A24+1</f>
        <v>19</v>
      </c>
      <c r="B25" s="22"/>
      <c r="C25" s="29" t="s">
        <v>977</v>
      </c>
      <c r="D25" s="55"/>
      <c r="E25" s="3"/>
      <c r="F25" s="3"/>
    </row>
    <row r="26" spans="1:6" x14ac:dyDescent="0.3">
      <c r="A26" s="4">
        <f t="shared" si="1"/>
        <v>20</v>
      </c>
      <c r="B26" s="22"/>
      <c r="C26" s="29" t="s">
        <v>978</v>
      </c>
      <c r="D26" s="55"/>
      <c r="E26" s="3"/>
      <c r="F26" s="3"/>
    </row>
    <row r="27" spans="1:6" x14ac:dyDescent="0.3">
      <c r="A27" s="4">
        <f t="shared" si="1"/>
        <v>21</v>
      </c>
      <c r="B27" s="22"/>
      <c r="C27" s="29" t="s">
        <v>979</v>
      </c>
      <c r="D27" s="55"/>
      <c r="E27" s="3"/>
      <c r="F27" s="3"/>
    </row>
    <row r="28" spans="1:6" x14ac:dyDescent="0.3">
      <c r="A28" s="4">
        <f t="shared" si="1"/>
        <v>22</v>
      </c>
      <c r="B28" s="22"/>
      <c r="C28" s="29" t="s">
        <v>980</v>
      </c>
      <c r="D28" s="83"/>
      <c r="E28" s="3"/>
      <c r="F28" s="3"/>
    </row>
    <row r="29" spans="1:6" x14ac:dyDescent="0.3">
      <c r="A29" s="4">
        <f t="shared" si="1"/>
        <v>23</v>
      </c>
      <c r="B29" s="22"/>
      <c r="C29" s="29" t="s">
        <v>981</v>
      </c>
      <c r="D29" s="41"/>
      <c r="E29" s="3"/>
      <c r="F29" s="3"/>
    </row>
    <row r="30" spans="1:6" x14ac:dyDescent="0.3">
      <c r="A30" s="4">
        <f t="shared" si="1"/>
        <v>24</v>
      </c>
      <c r="B30" s="22"/>
      <c r="C30" s="29" t="s">
        <v>982</v>
      </c>
      <c r="D30" s="41"/>
      <c r="E30" s="3"/>
      <c r="F30" s="3"/>
    </row>
    <row r="31" spans="1:6" x14ac:dyDescent="0.3">
      <c r="A31" s="4">
        <f t="shared" si="1"/>
        <v>25</v>
      </c>
      <c r="B31" s="22"/>
      <c r="C31" s="29" t="s">
        <v>983</v>
      </c>
      <c r="D31" s="41"/>
      <c r="E31" s="3"/>
      <c r="F31" s="3"/>
    </row>
    <row r="32" spans="1:6" x14ac:dyDescent="0.3">
      <c r="A32" s="4">
        <f t="shared" si="1"/>
        <v>26</v>
      </c>
      <c r="B32" s="22"/>
      <c r="C32" s="29" t="s">
        <v>984</v>
      </c>
      <c r="D32" s="41"/>
      <c r="E32" s="3"/>
      <c r="F32" s="3"/>
    </row>
    <row r="33" spans="1:6" x14ac:dyDescent="0.3">
      <c r="A33" s="4"/>
      <c r="B33" s="22"/>
      <c r="C33" s="55"/>
      <c r="D33" s="41"/>
      <c r="E33" s="3"/>
      <c r="F33" s="3"/>
    </row>
    <row r="34" spans="1:6" x14ac:dyDescent="0.3">
      <c r="A34" s="4"/>
      <c r="B34" s="22"/>
      <c r="C34" s="55"/>
      <c r="D34" s="41"/>
      <c r="E34" s="3"/>
      <c r="F34" s="3"/>
    </row>
    <row r="35" spans="1:6" x14ac:dyDescent="0.3">
      <c r="A35" s="4"/>
      <c r="B35" s="22"/>
      <c r="C35" s="55"/>
      <c r="D35" s="41"/>
      <c r="E35" s="3"/>
      <c r="F35" s="3"/>
    </row>
    <row r="36" spans="1:6" x14ac:dyDescent="0.3">
      <c r="A36" s="2"/>
      <c r="B36" s="35" t="s">
        <v>21</v>
      </c>
      <c r="C36" s="81"/>
      <c r="D36" s="82"/>
      <c r="E36" s="31"/>
      <c r="F36" s="31"/>
    </row>
    <row r="37" spans="1:6" x14ac:dyDescent="0.3">
      <c r="A37" s="4">
        <f>1+A32</f>
        <v>27</v>
      </c>
      <c r="B37" s="22"/>
      <c r="C37" s="29" t="s">
        <v>985</v>
      </c>
      <c r="D37" s="55"/>
      <c r="E37" s="3"/>
      <c r="F37" s="3"/>
    </row>
    <row r="38" spans="1:6" x14ac:dyDescent="0.3">
      <c r="A38" s="4">
        <f t="shared" ref="A38:A44" si="2">+A37+1</f>
        <v>28</v>
      </c>
      <c r="B38" s="22"/>
      <c r="C38" s="29" t="s">
        <v>986</v>
      </c>
      <c r="D38" s="55"/>
      <c r="E38" s="3"/>
      <c r="F38" s="3"/>
    </row>
    <row r="39" spans="1:6" x14ac:dyDescent="0.3">
      <c r="A39" s="4">
        <f t="shared" si="2"/>
        <v>29</v>
      </c>
      <c r="B39" s="22"/>
      <c r="C39" s="29" t="s">
        <v>987</v>
      </c>
      <c r="D39" s="55"/>
      <c r="E39" s="3"/>
      <c r="F39" s="3"/>
    </row>
    <row r="40" spans="1:6" x14ac:dyDescent="0.3">
      <c r="A40" s="4">
        <f t="shared" si="2"/>
        <v>30</v>
      </c>
      <c r="B40" s="22"/>
      <c r="C40" s="29" t="s">
        <v>988</v>
      </c>
      <c r="D40" s="55"/>
      <c r="E40" s="3"/>
      <c r="F40" s="3"/>
    </row>
    <row r="41" spans="1:6" x14ac:dyDescent="0.3">
      <c r="A41" s="4">
        <f t="shared" si="2"/>
        <v>31</v>
      </c>
      <c r="B41" s="22"/>
      <c r="C41" s="29" t="s">
        <v>989</v>
      </c>
      <c r="D41" s="63"/>
      <c r="E41" s="3"/>
      <c r="F41" s="3"/>
    </row>
    <row r="42" spans="1:6" x14ac:dyDescent="0.3">
      <c r="A42" s="4">
        <f t="shared" si="2"/>
        <v>32</v>
      </c>
      <c r="B42" s="22"/>
      <c r="C42" s="29" t="s">
        <v>990</v>
      </c>
      <c r="D42" s="55"/>
      <c r="E42" s="3"/>
      <c r="F42" s="3"/>
    </row>
    <row r="43" spans="1:6" x14ac:dyDescent="0.3">
      <c r="A43" s="4">
        <f t="shared" si="2"/>
        <v>33</v>
      </c>
      <c r="B43" s="22"/>
      <c r="C43" s="29" t="s">
        <v>991</v>
      </c>
      <c r="D43" s="79"/>
      <c r="E43" s="3"/>
      <c r="F43" s="3"/>
    </row>
    <row r="44" spans="1:6" x14ac:dyDescent="0.3">
      <c r="A44" s="4">
        <f t="shared" si="2"/>
        <v>34</v>
      </c>
      <c r="B44" s="22"/>
      <c r="C44" s="29" t="s">
        <v>986</v>
      </c>
      <c r="D44" s="41"/>
      <c r="E44" s="3"/>
      <c r="F44" s="3"/>
    </row>
    <row r="45" spans="1:6" x14ac:dyDescent="0.3">
      <c r="A45" s="4"/>
      <c r="B45" s="22"/>
      <c r="C45" s="41"/>
      <c r="D45" s="41"/>
      <c r="E45" s="3"/>
      <c r="F45" s="3"/>
    </row>
    <row r="46" spans="1:6" x14ac:dyDescent="0.3">
      <c r="A46" s="4"/>
      <c r="B46" s="22"/>
      <c r="C46" s="55"/>
      <c r="D46" s="41"/>
      <c r="E46" s="3"/>
      <c r="F46" s="3"/>
    </row>
    <row r="47" spans="1:6" x14ac:dyDescent="0.3">
      <c r="A47" s="4"/>
      <c r="B47" s="22"/>
      <c r="C47" s="55"/>
      <c r="D47" s="41"/>
      <c r="E47" s="3"/>
      <c r="F47" s="3"/>
    </row>
    <row r="48" spans="1:6" x14ac:dyDescent="0.3">
      <c r="A48" s="4"/>
      <c r="B48" s="22"/>
      <c r="C48" s="55"/>
      <c r="D48" s="41"/>
      <c r="E48" s="3"/>
      <c r="F48" s="3"/>
    </row>
    <row r="49" spans="1:6" x14ac:dyDescent="0.3">
      <c r="A49" s="2"/>
      <c r="B49" s="22"/>
      <c r="C49" s="41"/>
      <c r="D49" s="41"/>
      <c r="E49" s="3"/>
      <c r="F49" s="3"/>
    </row>
    <row r="50" spans="1:6" x14ac:dyDescent="0.3">
      <c r="A50" s="2"/>
      <c r="B50" s="35" t="s">
        <v>22</v>
      </c>
      <c r="C50" s="76"/>
      <c r="D50" s="76"/>
      <c r="E50" s="31"/>
      <c r="F50" s="31"/>
    </row>
    <row r="51" spans="1:6" x14ac:dyDescent="0.3">
      <c r="A51" s="4">
        <f>1+A44</f>
        <v>35</v>
      </c>
      <c r="B51" s="22"/>
      <c r="C51" s="29" t="s">
        <v>992</v>
      </c>
      <c r="D51" s="41"/>
      <c r="E51" s="3"/>
      <c r="F51" s="3"/>
    </row>
    <row r="52" spans="1:6" x14ac:dyDescent="0.3">
      <c r="A52" s="4">
        <f t="shared" ref="A52:A55" si="3">+A51+1</f>
        <v>36</v>
      </c>
      <c r="B52" s="22"/>
      <c r="C52" s="29" t="s">
        <v>993</v>
      </c>
      <c r="D52" s="41"/>
      <c r="E52" s="3"/>
      <c r="F52" s="3"/>
    </row>
    <row r="53" spans="1:6" x14ac:dyDescent="0.3">
      <c r="A53" s="4">
        <f t="shared" si="3"/>
        <v>37</v>
      </c>
      <c r="B53" s="22" t="s">
        <v>1039</v>
      </c>
      <c r="C53" s="29" t="s">
        <v>994</v>
      </c>
      <c r="D53" s="41"/>
      <c r="E53" s="3"/>
      <c r="F53" s="3"/>
    </row>
    <row r="54" spans="1:6" x14ac:dyDescent="0.3">
      <c r="A54" s="4">
        <f t="shared" si="3"/>
        <v>38</v>
      </c>
      <c r="B54" s="22"/>
      <c r="C54" s="29" t="s">
        <v>995</v>
      </c>
      <c r="D54" s="41"/>
      <c r="E54" s="3"/>
      <c r="F54" s="3"/>
    </row>
    <row r="55" spans="1:6" x14ac:dyDescent="0.3">
      <c r="A55" s="4">
        <f t="shared" si="3"/>
        <v>39</v>
      </c>
      <c r="B55" s="22"/>
      <c r="C55" s="29" t="s">
        <v>996</v>
      </c>
      <c r="D55" s="41"/>
      <c r="E55" s="3"/>
      <c r="F55" s="3"/>
    </row>
    <row r="56" spans="1:6" x14ac:dyDescent="0.3">
      <c r="A56" s="4"/>
      <c r="B56" s="22"/>
      <c r="C56" s="55"/>
      <c r="D56" s="41"/>
      <c r="E56" s="3"/>
      <c r="F56" s="3"/>
    </row>
    <row r="57" spans="1:6" x14ac:dyDescent="0.3">
      <c r="A57" s="4"/>
      <c r="B57" s="22"/>
      <c r="C57" s="55"/>
      <c r="D57" s="41"/>
      <c r="E57" s="3"/>
      <c r="F57" s="3"/>
    </row>
    <row r="58" spans="1:6" x14ac:dyDescent="0.3">
      <c r="A58" s="4"/>
      <c r="B58" s="22"/>
      <c r="C58" s="41"/>
      <c r="D58" s="41"/>
      <c r="E58" s="3"/>
      <c r="F58" s="3"/>
    </row>
    <row r="59" spans="1:6" x14ac:dyDescent="0.3">
      <c r="A59" s="2"/>
      <c r="B59" s="22"/>
      <c r="C59" s="41"/>
      <c r="D59" s="41"/>
      <c r="E59" s="3"/>
      <c r="F59" s="3"/>
    </row>
    <row r="60" spans="1:6" x14ac:dyDescent="0.3">
      <c r="A60" s="2"/>
      <c r="B60" s="35" t="s">
        <v>23</v>
      </c>
      <c r="C60" s="81"/>
      <c r="D60" s="76"/>
      <c r="E60" s="31"/>
      <c r="F60" s="31"/>
    </row>
    <row r="61" spans="1:6" x14ac:dyDescent="0.3">
      <c r="A61" s="4">
        <f>1+A55</f>
        <v>40</v>
      </c>
      <c r="B61" s="22"/>
      <c r="C61" s="29" t="s">
        <v>997</v>
      </c>
      <c r="D61" s="41"/>
      <c r="E61" s="3"/>
      <c r="F61" s="3"/>
    </row>
    <row r="62" spans="1:6" x14ac:dyDescent="0.3">
      <c r="A62" s="4">
        <f t="shared" ref="A62:A65" si="4">+A61+1</f>
        <v>41</v>
      </c>
      <c r="B62" s="22"/>
      <c r="C62" s="29" t="s">
        <v>998</v>
      </c>
      <c r="D62" s="41"/>
      <c r="E62" s="3"/>
      <c r="F62" s="3"/>
    </row>
    <row r="63" spans="1:6" x14ac:dyDescent="0.3">
      <c r="A63" s="4">
        <f t="shared" si="4"/>
        <v>42</v>
      </c>
      <c r="B63" s="22"/>
      <c r="C63" s="29" t="s">
        <v>999</v>
      </c>
      <c r="D63" s="41"/>
      <c r="E63" s="3"/>
      <c r="F63" s="3"/>
    </row>
    <row r="64" spans="1:6" x14ac:dyDescent="0.3">
      <c r="A64" s="4">
        <f t="shared" si="4"/>
        <v>43</v>
      </c>
      <c r="B64" s="22"/>
      <c r="C64" s="29" t="s">
        <v>1000</v>
      </c>
      <c r="D64" s="41"/>
      <c r="E64" s="3"/>
      <c r="F64" s="3"/>
    </row>
    <row r="65" spans="1:6" x14ac:dyDescent="0.3">
      <c r="A65" s="4">
        <f t="shared" si="4"/>
        <v>44</v>
      </c>
      <c r="B65" s="22"/>
      <c r="C65" s="29" t="s">
        <v>1001</v>
      </c>
      <c r="D65" s="41"/>
      <c r="E65" s="3"/>
      <c r="F65" s="3"/>
    </row>
    <row r="66" spans="1:6" x14ac:dyDescent="0.3">
      <c r="A66" s="4"/>
      <c r="B66" s="22"/>
      <c r="C66" s="55"/>
      <c r="D66" s="41"/>
      <c r="E66" s="3"/>
      <c r="F66" s="3"/>
    </row>
    <row r="67" spans="1:6" x14ac:dyDescent="0.3">
      <c r="A67" s="2"/>
      <c r="B67" s="22"/>
      <c r="C67" s="55"/>
      <c r="D67" s="41"/>
      <c r="E67" s="3"/>
      <c r="F67" s="3"/>
    </row>
    <row r="68" spans="1:6" x14ac:dyDescent="0.3">
      <c r="A68" s="2"/>
      <c r="B68" s="35" t="s">
        <v>24</v>
      </c>
      <c r="C68" s="81"/>
      <c r="D68" s="76"/>
      <c r="E68" s="31"/>
      <c r="F68" s="31"/>
    </row>
    <row r="69" spans="1:6" x14ac:dyDescent="0.3">
      <c r="A69" s="4">
        <f>1+A65</f>
        <v>45</v>
      </c>
      <c r="B69" s="22" t="s">
        <v>1020</v>
      </c>
      <c r="C69" s="5" t="s">
        <v>1002</v>
      </c>
      <c r="D69" s="41"/>
      <c r="E69" s="3"/>
      <c r="F69" s="3"/>
    </row>
    <row r="70" spans="1:6" x14ac:dyDescent="0.3">
      <c r="A70" s="4">
        <f t="shared" ref="A70:A75" si="5">+A69+1</f>
        <v>46</v>
      </c>
      <c r="B70" s="22" t="s">
        <v>1022</v>
      </c>
      <c r="C70" s="29" t="s">
        <v>1021</v>
      </c>
      <c r="D70" s="41"/>
      <c r="E70" s="3"/>
      <c r="F70" s="3"/>
    </row>
    <row r="71" spans="1:6" x14ac:dyDescent="0.3">
      <c r="A71" s="4">
        <f t="shared" si="5"/>
        <v>47</v>
      </c>
      <c r="B71" s="22" t="s">
        <v>1020</v>
      </c>
      <c r="C71" s="29" t="s">
        <v>1003</v>
      </c>
      <c r="D71" s="41"/>
      <c r="E71" s="3"/>
      <c r="F71" s="3"/>
    </row>
    <row r="72" spans="1:6" x14ac:dyDescent="0.3">
      <c r="A72" s="4">
        <f t="shared" si="5"/>
        <v>48</v>
      </c>
      <c r="B72" s="22" t="s">
        <v>1023</v>
      </c>
      <c r="C72" s="29" t="s">
        <v>1004</v>
      </c>
      <c r="D72" s="41"/>
      <c r="E72" s="3"/>
      <c r="F72" s="3"/>
    </row>
    <row r="73" spans="1:6" x14ac:dyDescent="0.3">
      <c r="A73" s="4">
        <f t="shared" si="5"/>
        <v>49</v>
      </c>
      <c r="B73" s="22" t="s">
        <v>1024</v>
      </c>
      <c r="C73" s="5" t="s">
        <v>1005</v>
      </c>
      <c r="D73" s="41"/>
      <c r="E73" s="3"/>
      <c r="F73" s="3"/>
    </row>
    <row r="74" spans="1:6" x14ac:dyDescent="0.3">
      <c r="A74" s="4">
        <f t="shared" si="5"/>
        <v>50</v>
      </c>
      <c r="B74" s="22" t="s">
        <v>1026</v>
      </c>
      <c r="C74" s="29" t="s">
        <v>1025</v>
      </c>
      <c r="D74" s="41"/>
      <c r="E74" s="3"/>
      <c r="F74" s="3"/>
    </row>
    <row r="75" spans="1:6" x14ac:dyDescent="0.3">
      <c r="A75" s="4">
        <f t="shared" si="5"/>
        <v>51</v>
      </c>
      <c r="B75" s="22" t="s">
        <v>1027</v>
      </c>
      <c r="C75" s="55" t="s">
        <v>1028</v>
      </c>
      <c r="D75" s="55"/>
      <c r="E75" s="3"/>
      <c r="F75" s="3"/>
    </row>
    <row r="76" spans="1:6" x14ac:dyDescent="0.3">
      <c r="A76" s="2"/>
      <c r="B76" s="22"/>
      <c r="C76" s="55"/>
      <c r="D76" s="55"/>
      <c r="E76" s="3"/>
      <c r="F76" s="3"/>
    </row>
    <row r="77" spans="1:6" x14ac:dyDescent="0.3">
      <c r="A77" s="2"/>
      <c r="B77" s="35" t="s">
        <v>25</v>
      </c>
      <c r="C77" s="81"/>
      <c r="D77" s="81"/>
      <c r="E77" s="31"/>
      <c r="F77" s="31"/>
    </row>
    <row r="78" spans="1:6" x14ac:dyDescent="0.3">
      <c r="A78" s="4">
        <f>1+A75</f>
        <v>52</v>
      </c>
      <c r="B78" s="32" t="s">
        <v>1029</v>
      </c>
      <c r="C78" s="29" t="s">
        <v>1006</v>
      </c>
      <c r="D78" s="55"/>
      <c r="E78" s="3"/>
      <c r="F78" s="3"/>
    </row>
    <row r="79" spans="1:6" x14ac:dyDescent="0.3">
      <c r="A79" s="4">
        <f t="shared" ref="A79:A81" si="6">+A78+1</f>
        <v>53</v>
      </c>
      <c r="B79" s="32"/>
      <c r="C79" s="29" t="s">
        <v>1007</v>
      </c>
      <c r="D79" s="55"/>
      <c r="E79" s="3"/>
      <c r="F79" s="3"/>
    </row>
    <row r="80" spans="1:6" x14ac:dyDescent="0.3">
      <c r="A80" s="4">
        <f t="shared" si="6"/>
        <v>54</v>
      </c>
      <c r="B80" s="22"/>
      <c r="C80" s="40" t="s">
        <v>1008</v>
      </c>
      <c r="D80" s="41"/>
      <c r="E80" s="3"/>
      <c r="F80" s="3"/>
    </row>
    <row r="81" spans="1:6" x14ac:dyDescent="0.3">
      <c r="A81" s="4">
        <f t="shared" si="6"/>
        <v>55</v>
      </c>
      <c r="B81" s="22"/>
      <c r="C81" s="3" t="s">
        <v>1009</v>
      </c>
      <c r="D81" s="41"/>
      <c r="E81" s="3"/>
      <c r="F81" s="3"/>
    </row>
    <row r="82" spans="1:6" s="9" customFormat="1" x14ac:dyDescent="0.3">
      <c r="A82" s="4"/>
      <c r="B82" s="22"/>
      <c r="C82" s="3"/>
      <c r="D82" s="41"/>
      <c r="E82" s="3"/>
      <c r="F82" s="3"/>
    </row>
    <row r="83" spans="1:6" x14ac:dyDescent="0.3">
      <c r="A83" s="2"/>
      <c r="B83" s="22"/>
      <c r="C83" s="41"/>
      <c r="D83" s="41"/>
      <c r="E83" s="3"/>
      <c r="F83" s="3"/>
    </row>
    <row r="84" spans="1:6" x14ac:dyDescent="0.3">
      <c r="A84" s="2"/>
      <c r="B84" s="35" t="s">
        <v>26</v>
      </c>
      <c r="C84" s="76"/>
      <c r="D84" s="76"/>
      <c r="E84" s="31"/>
      <c r="F84" s="31"/>
    </row>
    <row r="85" spans="1:6" x14ac:dyDescent="0.3">
      <c r="A85" s="4">
        <f>1+A81</f>
        <v>56</v>
      </c>
      <c r="B85" s="22"/>
      <c r="C85" s="5" t="s">
        <v>1010</v>
      </c>
      <c r="D85" s="41"/>
      <c r="E85" s="3"/>
      <c r="F85" s="3"/>
    </row>
    <row r="86" spans="1:6" x14ac:dyDescent="0.3">
      <c r="A86" s="4">
        <f t="shared" ref="A86:A88" si="7">+A85+1</f>
        <v>57</v>
      </c>
      <c r="B86" s="22" t="s">
        <v>1030</v>
      </c>
      <c r="C86" s="3" t="s">
        <v>1011</v>
      </c>
      <c r="D86" s="41"/>
      <c r="E86" s="3"/>
      <c r="F86" s="3"/>
    </row>
    <row r="87" spans="1:6" x14ac:dyDescent="0.3">
      <c r="A87" s="4">
        <f t="shared" si="7"/>
        <v>58</v>
      </c>
      <c r="B87" s="22" t="s">
        <v>1031</v>
      </c>
      <c r="C87" s="3" t="s">
        <v>1012</v>
      </c>
      <c r="D87" s="41"/>
      <c r="E87" s="3"/>
      <c r="F87" s="3"/>
    </row>
    <row r="88" spans="1:6" x14ac:dyDescent="0.3">
      <c r="A88" s="4">
        <f t="shared" si="7"/>
        <v>59</v>
      </c>
      <c r="B88" s="22" t="s">
        <v>1033</v>
      </c>
      <c r="C88" s="121" t="s">
        <v>1032</v>
      </c>
      <c r="D88" s="41"/>
      <c r="E88" s="3"/>
      <c r="F88" s="3"/>
    </row>
    <row r="89" spans="1:6" x14ac:dyDescent="0.3">
      <c r="A89" s="2"/>
      <c r="B89" s="22"/>
      <c r="C89" s="41"/>
      <c r="D89" s="41"/>
      <c r="E89" s="3"/>
      <c r="F89" s="3"/>
    </row>
    <row r="90" spans="1:6" x14ac:dyDescent="0.3">
      <c r="A90" s="2"/>
      <c r="B90" s="35" t="s">
        <v>27</v>
      </c>
      <c r="C90" s="76"/>
      <c r="D90" s="76"/>
      <c r="E90" s="31"/>
      <c r="F90" s="31"/>
    </row>
    <row r="91" spans="1:6" x14ac:dyDescent="0.3">
      <c r="A91" s="4">
        <f>1+A88</f>
        <v>60</v>
      </c>
      <c r="B91" s="84"/>
      <c r="C91" s="34" t="s">
        <v>1013</v>
      </c>
      <c r="D91" s="54"/>
      <c r="E91" s="34"/>
      <c r="F91" s="34"/>
    </row>
    <row r="92" spans="1:6" x14ac:dyDescent="0.3">
      <c r="A92" s="4">
        <f t="shared" ref="A92" si="8">+A91+1</f>
        <v>61</v>
      </c>
      <c r="B92" s="78"/>
      <c r="C92" s="29" t="s">
        <v>1014</v>
      </c>
      <c r="D92" s="55"/>
      <c r="E92" s="3"/>
      <c r="F92" s="3"/>
    </row>
    <row r="93" spans="1:6" x14ac:dyDescent="0.3">
      <c r="A93" s="2"/>
      <c r="B93" s="78"/>
      <c r="C93" s="55"/>
      <c r="D93" s="55"/>
      <c r="E93" s="3"/>
      <c r="F93" s="3"/>
    </row>
    <row r="94" spans="1:6" x14ac:dyDescent="0.3">
      <c r="A94" s="2"/>
      <c r="B94" s="35" t="s">
        <v>28</v>
      </c>
      <c r="C94" s="81"/>
      <c r="D94" s="81"/>
      <c r="E94" s="81"/>
      <c r="F94" s="81"/>
    </row>
    <row r="95" spans="1:6" x14ac:dyDescent="0.3">
      <c r="A95" s="4">
        <f>1+A92</f>
        <v>62</v>
      </c>
      <c r="B95" s="78" t="s">
        <v>1034</v>
      </c>
      <c r="C95" s="36" t="s">
        <v>1015</v>
      </c>
      <c r="D95" s="55"/>
      <c r="E95" s="3"/>
      <c r="F95" s="3"/>
    </row>
    <row r="96" spans="1:6" x14ac:dyDescent="0.3">
      <c r="A96" s="4">
        <f t="shared" ref="A96:A99" si="9">+A95+1</f>
        <v>63</v>
      </c>
      <c r="B96" s="9" t="s">
        <v>1037</v>
      </c>
      <c r="C96" s="5" t="s">
        <v>1016</v>
      </c>
      <c r="D96" s="41"/>
      <c r="E96" s="3"/>
      <c r="F96" s="3"/>
    </row>
    <row r="97" spans="1:6" x14ac:dyDescent="0.3">
      <c r="A97" s="4">
        <f t="shared" si="9"/>
        <v>64</v>
      </c>
      <c r="B97" s="22" t="s">
        <v>1038</v>
      </c>
      <c r="C97" s="3" t="s">
        <v>1017</v>
      </c>
      <c r="D97" s="41"/>
      <c r="E97" s="3"/>
      <c r="F97" s="3"/>
    </row>
    <row r="98" spans="1:6" x14ac:dyDescent="0.3">
      <c r="A98" s="4">
        <f t="shared" si="9"/>
        <v>65</v>
      </c>
      <c r="B98" s="22" t="s">
        <v>1035</v>
      </c>
      <c r="C98" s="3" t="s">
        <v>1018</v>
      </c>
      <c r="D98" s="41"/>
      <c r="E98" s="3"/>
      <c r="F98" s="3"/>
    </row>
    <row r="99" spans="1:6" x14ac:dyDescent="0.3">
      <c r="A99" s="4">
        <f t="shared" si="9"/>
        <v>66</v>
      </c>
      <c r="B99" s="22" t="s">
        <v>1036</v>
      </c>
      <c r="C99" s="3" t="s">
        <v>1019</v>
      </c>
      <c r="D99" s="41"/>
      <c r="E99" s="3"/>
      <c r="F99" s="3"/>
    </row>
    <row r="100" spans="1:6" x14ac:dyDescent="0.3">
      <c r="A100" s="4"/>
      <c r="B100" s="22"/>
      <c r="C100" s="41"/>
      <c r="D100" s="41"/>
      <c r="E100" s="3"/>
      <c r="F100" s="3"/>
    </row>
    <row r="101" spans="1:6" x14ac:dyDescent="0.3">
      <c r="A101" s="4"/>
      <c r="B101" s="22"/>
      <c r="C101" s="41"/>
      <c r="D101" s="41"/>
      <c r="E101" s="3"/>
      <c r="F101" s="3"/>
    </row>
    <row r="102" spans="1:6" x14ac:dyDescent="0.3">
      <c r="A102" s="4"/>
      <c r="B102" s="22"/>
      <c r="C102" s="41"/>
      <c r="D102" s="41"/>
      <c r="E102" s="3"/>
      <c r="F102" s="3"/>
    </row>
    <row r="103" spans="1:6" x14ac:dyDescent="0.3">
      <c r="A103" s="4"/>
      <c r="B103" s="37"/>
      <c r="C103" s="41"/>
      <c r="D103" s="41"/>
      <c r="E103" s="3"/>
      <c r="F103" s="3"/>
    </row>
    <row r="104" spans="1:6" x14ac:dyDescent="0.3">
      <c r="A104" s="2"/>
      <c r="B104" s="3"/>
      <c r="C104" s="41"/>
      <c r="D104" s="41"/>
      <c r="E104" s="3"/>
      <c r="F104" s="3"/>
    </row>
  </sheetData>
  <customSheetViews>
    <customSheetView guid="{17FDF57D-8B0E-4E13-9F72-63F03A35A545}">
      <pageMargins left="0.7" right="0.7" top="0.75" bottom="0.75" header="0.3" footer="0.3"/>
      <pageSetup orientation="portrait" verticalDpi="0" r:id="rId1"/>
    </customSheetView>
    <customSheetView guid="{B00A592C-19A0-4FBA-BC4D-100491E51F08}">
      <pageMargins left="0.7" right="0.7" top="0.75" bottom="0.75" header="0.3" footer="0.3"/>
      <pageSetup orientation="portrait" verticalDpi="0" r:id="rId2"/>
    </customSheetView>
    <customSheetView guid="{B4017765-E205-4888-BE42-202B423EF0A4}">
      <selection activeCell="B94" sqref="B94:F102"/>
      <pageMargins left="0.7" right="0.7" top="0.75" bottom="0.75" header="0.3" footer="0.3"/>
      <pageSetup orientation="portrait" verticalDpi="0" r:id="rId3"/>
    </customSheetView>
    <customSheetView guid="{D2362C50-0B75-435C-8AB5-ECE3ABB27DBD}" showPageBreaks="1"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79" zoomScaleNormal="100" workbookViewId="0">
      <selection activeCell="B1" sqref="B1"/>
    </sheetView>
  </sheetViews>
  <sheetFormatPr defaultRowHeight="14.4" x14ac:dyDescent="0.3"/>
  <cols>
    <col min="1" max="1" width="7" customWidth="1"/>
    <col min="2" max="2" width="32.44140625" customWidth="1"/>
    <col min="3" max="3" width="29.88671875" style="112" customWidth="1"/>
    <col min="4" max="4" width="44" customWidth="1"/>
    <col min="5" max="5" width="34.33203125" style="9" customWidth="1"/>
  </cols>
  <sheetData>
    <row r="1" spans="1:5" s="27" customFormat="1" ht="17.399999999999999" x14ac:dyDescent="0.3">
      <c r="A1" s="109" t="s">
        <v>0</v>
      </c>
      <c r="B1" s="71" t="s">
        <v>15</v>
      </c>
      <c r="C1" s="72" t="s">
        <v>16</v>
      </c>
      <c r="D1" s="72" t="s">
        <v>17</v>
      </c>
      <c r="E1" s="38" t="s">
        <v>346</v>
      </c>
    </row>
    <row r="2" spans="1:5" s="65" customFormat="1" x14ac:dyDescent="0.3">
      <c r="A2" s="68"/>
      <c r="B2" s="64"/>
      <c r="C2" s="110"/>
      <c r="D2" s="69"/>
      <c r="E2" s="105"/>
    </row>
    <row r="3" spans="1:5" x14ac:dyDescent="0.3">
      <c r="A3" s="4">
        <v>1</v>
      </c>
      <c r="B3" s="3" t="s">
        <v>44</v>
      </c>
      <c r="C3" s="111" t="s">
        <v>217</v>
      </c>
      <c r="D3" s="3" t="s">
        <v>210</v>
      </c>
      <c r="E3" s="2"/>
    </row>
    <row r="4" spans="1:5" x14ac:dyDescent="0.3">
      <c r="A4" s="4">
        <f t="shared" ref="A4:A67" si="0">+A3+1</f>
        <v>2</v>
      </c>
      <c r="B4" s="3" t="s">
        <v>45</v>
      </c>
      <c r="C4" s="111" t="s">
        <v>218</v>
      </c>
      <c r="D4" s="3" t="s">
        <v>211</v>
      </c>
      <c r="E4" s="2"/>
    </row>
    <row r="5" spans="1:5" x14ac:dyDescent="0.3">
      <c r="A5" s="4">
        <f t="shared" si="0"/>
        <v>3</v>
      </c>
      <c r="B5" s="9" t="s">
        <v>46</v>
      </c>
      <c r="C5" s="111" t="s">
        <v>219</v>
      </c>
      <c r="D5" s="3" t="s">
        <v>211</v>
      </c>
      <c r="E5" s="2"/>
    </row>
    <row r="6" spans="1:5" x14ac:dyDescent="0.3">
      <c r="A6" s="4">
        <f t="shared" si="0"/>
        <v>4</v>
      </c>
      <c r="B6" s="3" t="s">
        <v>47</v>
      </c>
      <c r="C6" s="111" t="s">
        <v>220</v>
      </c>
      <c r="D6" s="3" t="s">
        <v>211</v>
      </c>
      <c r="E6" s="2"/>
    </row>
    <row r="7" spans="1:5" x14ac:dyDescent="0.3">
      <c r="A7" s="4">
        <f t="shared" si="0"/>
        <v>5</v>
      </c>
      <c r="B7" s="9" t="s">
        <v>48</v>
      </c>
      <c r="C7" s="111" t="s">
        <v>221</v>
      </c>
      <c r="D7" s="3" t="s">
        <v>211</v>
      </c>
      <c r="E7" s="2"/>
    </row>
    <row r="8" spans="1:5" x14ac:dyDescent="0.3">
      <c r="A8" s="4">
        <f t="shared" si="0"/>
        <v>6</v>
      </c>
      <c r="B8" s="3" t="s">
        <v>49</v>
      </c>
      <c r="C8" s="111" t="s">
        <v>222</v>
      </c>
      <c r="D8" s="3" t="s">
        <v>212</v>
      </c>
      <c r="E8" s="2"/>
    </row>
    <row r="9" spans="1:5" x14ac:dyDescent="0.3">
      <c r="A9" s="4">
        <f t="shared" si="0"/>
        <v>7</v>
      </c>
      <c r="B9" s="9" t="s">
        <v>50</v>
      </c>
      <c r="C9" s="111" t="s">
        <v>223</v>
      </c>
      <c r="D9" s="3" t="s">
        <v>213</v>
      </c>
      <c r="E9" s="2"/>
    </row>
    <row r="10" spans="1:5" x14ac:dyDescent="0.3">
      <c r="A10" s="4">
        <f t="shared" si="0"/>
        <v>8</v>
      </c>
      <c r="B10" s="3" t="s">
        <v>51</v>
      </c>
      <c r="C10" s="111" t="s">
        <v>224</v>
      </c>
      <c r="D10" s="3" t="s">
        <v>214</v>
      </c>
      <c r="E10" s="2"/>
    </row>
    <row r="11" spans="1:5" x14ac:dyDescent="0.3">
      <c r="A11" s="4">
        <f t="shared" si="0"/>
        <v>9</v>
      </c>
      <c r="B11" s="9" t="s">
        <v>52</v>
      </c>
      <c r="C11" s="111" t="s">
        <v>225</v>
      </c>
      <c r="D11" s="3" t="s">
        <v>213</v>
      </c>
      <c r="E11" s="2"/>
    </row>
    <row r="12" spans="1:5" x14ac:dyDescent="0.3">
      <c r="A12" s="4">
        <f t="shared" si="0"/>
        <v>10</v>
      </c>
      <c r="B12" s="3" t="s">
        <v>53</v>
      </c>
      <c r="C12" s="111" t="s">
        <v>226</v>
      </c>
      <c r="D12" s="3" t="s">
        <v>211</v>
      </c>
      <c r="E12" s="2"/>
    </row>
    <row r="13" spans="1:5" x14ac:dyDescent="0.3">
      <c r="A13" s="4">
        <f t="shared" si="0"/>
        <v>11</v>
      </c>
      <c r="B13" s="3" t="s">
        <v>54</v>
      </c>
      <c r="C13" s="111" t="s">
        <v>227</v>
      </c>
      <c r="D13" s="3" t="s">
        <v>212</v>
      </c>
      <c r="E13" s="2"/>
    </row>
    <row r="14" spans="1:5" x14ac:dyDescent="0.3">
      <c r="A14" s="4">
        <f t="shared" si="0"/>
        <v>12</v>
      </c>
      <c r="B14" s="3" t="s">
        <v>55</v>
      </c>
      <c r="C14" s="111" t="s">
        <v>228</v>
      </c>
      <c r="D14" s="3" t="s">
        <v>215</v>
      </c>
      <c r="E14" s="2"/>
    </row>
    <row r="15" spans="1:5" x14ac:dyDescent="0.3">
      <c r="A15" s="4">
        <f t="shared" si="0"/>
        <v>13</v>
      </c>
      <c r="B15" s="3" t="s">
        <v>56</v>
      </c>
      <c r="C15" s="111" t="s">
        <v>229</v>
      </c>
      <c r="D15" s="3" t="s">
        <v>215</v>
      </c>
      <c r="E15" s="2"/>
    </row>
    <row r="16" spans="1:5" x14ac:dyDescent="0.3">
      <c r="A16" s="4">
        <f t="shared" si="0"/>
        <v>14</v>
      </c>
      <c r="B16" s="3" t="s">
        <v>57</v>
      </c>
      <c r="C16" s="111" t="s">
        <v>230</v>
      </c>
      <c r="D16" s="3" t="s">
        <v>211</v>
      </c>
      <c r="E16" s="2"/>
    </row>
    <row r="17" spans="1:5" x14ac:dyDescent="0.3">
      <c r="A17" s="4">
        <f t="shared" si="0"/>
        <v>15</v>
      </c>
      <c r="B17" s="3" t="s">
        <v>58</v>
      </c>
      <c r="C17" s="111" t="s">
        <v>319</v>
      </c>
      <c r="D17" s="3" t="s">
        <v>215</v>
      </c>
      <c r="E17" s="2"/>
    </row>
    <row r="18" spans="1:5" x14ac:dyDescent="0.3">
      <c r="A18" s="4">
        <f t="shared" si="0"/>
        <v>16</v>
      </c>
      <c r="B18" s="3" t="s">
        <v>59</v>
      </c>
      <c r="C18" s="111" t="s">
        <v>320</v>
      </c>
      <c r="D18" s="3" t="s">
        <v>210</v>
      </c>
      <c r="E18" s="2"/>
    </row>
    <row r="19" spans="1:5" x14ac:dyDescent="0.3">
      <c r="A19" s="4">
        <f t="shared" si="0"/>
        <v>17</v>
      </c>
      <c r="B19" s="6" t="s">
        <v>60</v>
      </c>
      <c r="C19" s="111" t="s">
        <v>321</v>
      </c>
      <c r="D19" s="3" t="s">
        <v>215</v>
      </c>
      <c r="E19" s="2"/>
    </row>
    <row r="20" spans="1:5" x14ac:dyDescent="0.3">
      <c r="A20" s="4">
        <f t="shared" si="0"/>
        <v>18</v>
      </c>
      <c r="B20" s="24" t="s">
        <v>61</v>
      </c>
      <c r="C20" s="111" t="s">
        <v>322</v>
      </c>
      <c r="D20" s="3" t="s">
        <v>213</v>
      </c>
      <c r="E20" s="2"/>
    </row>
    <row r="21" spans="1:5" x14ac:dyDescent="0.3">
      <c r="A21" s="4">
        <f t="shared" si="0"/>
        <v>19</v>
      </c>
      <c r="B21" s="3" t="s">
        <v>62</v>
      </c>
      <c r="C21" s="111" t="s">
        <v>323</v>
      </c>
      <c r="D21" s="3" t="s">
        <v>215</v>
      </c>
      <c r="E21" s="2"/>
    </row>
    <row r="22" spans="1:5" x14ac:dyDescent="0.3">
      <c r="A22" s="4">
        <f t="shared" si="0"/>
        <v>20</v>
      </c>
      <c r="B22" s="3" t="s">
        <v>63</v>
      </c>
      <c r="C22" s="111" t="s">
        <v>324</v>
      </c>
      <c r="D22" s="3" t="s">
        <v>212</v>
      </c>
      <c r="E22" s="2"/>
    </row>
    <row r="23" spans="1:5" x14ac:dyDescent="0.3">
      <c r="A23" s="4">
        <f t="shared" si="0"/>
        <v>21</v>
      </c>
      <c r="B23" s="3" t="s">
        <v>64</v>
      </c>
      <c r="C23" s="111" t="s">
        <v>325</v>
      </c>
      <c r="D23" s="3" t="s">
        <v>213</v>
      </c>
      <c r="E23" s="2"/>
    </row>
    <row r="24" spans="1:5" x14ac:dyDescent="0.3">
      <c r="A24" s="4">
        <f t="shared" si="0"/>
        <v>22</v>
      </c>
      <c r="B24" s="3" t="s">
        <v>65</v>
      </c>
      <c r="C24" s="111" t="s">
        <v>326</v>
      </c>
      <c r="D24" s="3" t="s">
        <v>211</v>
      </c>
      <c r="E24" s="2"/>
    </row>
    <row r="25" spans="1:5" x14ac:dyDescent="0.3">
      <c r="A25" s="4">
        <f t="shared" si="0"/>
        <v>23</v>
      </c>
      <c r="B25" s="3" t="s">
        <v>66</v>
      </c>
      <c r="C25" s="111" t="s">
        <v>327</v>
      </c>
      <c r="D25" s="3" t="s">
        <v>211</v>
      </c>
      <c r="E25" s="2"/>
    </row>
    <row r="26" spans="1:5" x14ac:dyDescent="0.3">
      <c r="A26" s="4">
        <f t="shared" si="0"/>
        <v>24</v>
      </c>
      <c r="B26" s="24" t="s">
        <v>67</v>
      </c>
      <c r="C26" s="111" t="s">
        <v>328</v>
      </c>
      <c r="D26" s="3" t="s">
        <v>215</v>
      </c>
      <c r="E26" s="2"/>
    </row>
    <row r="27" spans="1:5" x14ac:dyDescent="0.3">
      <c r="A27" s="4">
        <f t="shared" si="0"/>
        <v>25</v>
      </c>
      <c r="B27" s="3" t="s">
        <v>68</v>
      </c>
      <c r="C27" s="111" t="s">
        <v>329</v>
      </c>
      <c r="D27" s="3" t="s">
        <v>212</v>
      </c>
      <c r="E27" s="2"/>
    </row>
    <row r="28" spans="1:5" x14ac:dyDescent="0.3">
      <c r="A28" s="4">
        <f t="shared" si="0"/>
        <v>26</v>
      </c>
      <c r="B28" s="3" t="s">
        <v>69</v>
      </c>
      <c r="C28" s="111" t="s">
        <v>330</v>
      </c>
      <c r="D28" s="3" t="s">
        <v>216</v>
      </c>
      <c r="E28" s="2"/>
    </row>
    <row r="29" spans="1:5" x14ac:dyDescent="0.3">
      <c r="A29" s="4">
        <f t="shared" si="0"/>
        <v>27</v>
      </c>
      <c r="B29" s="3" t="s">
        <v>70</v>
      </c>
      <c r="C29" s="111" t="s">
        <v>331</v>
      </c>
      <c r="D29" s="3" t="s">
        <v>212</v>
      </c>
      <c r="E29" s="2"/>
    </row>
    <row r="30" spans="1:5" x14ac:dyDescent="0.3">
      <c r="A30" s="4">
        <f t="shared" si="0"/>
        <v>28</v>
      </c>
      <c r="B30" s="3" t="s">
        <v>71</v>
      </c>
      <c r="C30" s="111" t="s">
        <v>332</v>
      </c>
      <c r="D30" s="3" t="s">
        <v>215</v>
      </c>
      <c r="E30" s="2"/>
    </row>
    <row r="31" spans="1:5" x14ac:dyDescent="0.3">
      <c r="A31" s="4">
        <f t="shared" si="0"/>
        <v>29</v>
      </c>
      <c r="B31" s="3" t="s">
        <v>72</v>
      </c>
      <c r="C31" s="111" t="s">
        <v>333</v>
      </c>
      <c r="D31" s="3" t="s">
        <v>215</v>
      </c>
      <c r="E31" s="2"/>
    </row>
    <row r="32" spans="1:5" x14ac:dyDescent="0.3">
      <c r="A32" s="4">
        <f t="shared" si="0"/>
        <v>30</v>
      </c>
      <c r="B32" s="3" t="s">
        <v>73</v>
      </c>
      <c r="C32" s="111" t="s">
        <v>334</v>
      </c>
      <c r="D32" s="3" t="s">
        <v>214</v>
      </c>
      <c r="E32" s="2"/>
    </row>
    <row r="33" spans="1:5" x14ac:dyDescent="0.3">
      <c r="A33" s="4">
        <f t="shared" si="0"/>
        <v>31</v>
      </c>
      <c r="B33" s="3" t="s">
        <v>74</v>
      </c>
      <c r="C33" s="111" t="s">
        <v>335</v>
      </c>
      <c r="D33" s="3" t="s">
        <v>212</v>
      </c>
      <c r="E33" s="2"/>
    </row>
    <row r="34" spans="1:5" x14ac:dyDescent="0.3">
      <c r="A34" s="4">
        <f t="shared" si="0"/>
        <v>32</v>
      </c>
      <c r="B34" s="3" t="s">
        <v>75</v>
      </c>
      <c r="C34" s="111" t="s">
        <v>336</v>
      </c>
      <c r="D34" s="3" t="s">
        <v>211</v>
      </c>
      <c r="E34" s="2"/>
    </row>
    <row r="35" spans="1:5" x14ac:dyDescent="0.3">
      <c r="A35" s="4">
        <f t="shared" si="0"/>
        <v>33</v>
      </c>
      <c r="B35" s="3" t="s">
        <v>76</v>
      </c>
      <c r="C35" s="111" t="s">
        <v>337</v>
      </c>
      <c r="D35" s="3" t="s">
        <v>212</v>
      </c>
      <c r="E35" s="2"/>
    </row>
    <row r="36" spans="1:5" x14ac:dyDescent="0.3">
      <c r="A36" s="4">
        <f t="shared" si="0"/>
        <v>34</v>
      </c>
      <c r="B36" s="3" t="s">
        <v>77</v>
      </c>
      <c r="C36" s="111" t="s">
        <v>338</v>
      </c>
      <c r="D36" s="3" t="s">
        <v>211</v>
      </c>
      <c r="E36" s="2"/>
    </row>
    <row r="37" spans="1:5" x14ac:dyDescent="0.3">
      <c r="A37" s="4">
        <f t="shared" si="0"/>
        <v>35</v>
      </c>
      <c r="B37" s="3" t="s">
        <v>78</v>
      </c>
      <c r="C37" s="111" t="s">
        <v>339</v>
      </c>
      <c r="D37" s="3" t="s">
        <v>214</v>
      </c>
      <c r="E37" s="2"/>
    </row>
    <row r="38" spans="1:5" x14ac:dyDescent="0.3">
      <c r="A38" s="4">
        <f t="shared" si="0"/>
        <v>36</v>
      </c>
      <c r="B38" s="3" t="s">
        <v>79</v>
      </c>
      <c r="C38" s="111" t="s">
        <v>340</v>
      </c>
      <c r="D38" s="3" t="s">
        <v>215</v>
      </c>
      <c r="E38" s="2"/>
    </row>
    <row r="39" spans="1:5" x14ac:dyDescent="0.3">
      <c r="A39" s="4">
        <f t="shared" si="0"/>
        <v>37</v>
      </c>
      <c r="B39" s="3" t="s">
        <v>80</v>
      </c>
      <c r="C39" s="111" t="s">
        <v>341</v>
      </c>
      <c r="D39" s="3" t="s">
        <v>214</v>
      </c>
      <c r="E39" s="2"/>
    </row>
    <row r="40" spans="1:5" x14ac:dyDescent="0.3">
      <c r="A40" s="4">
        <f t="shared" si="0"/>
        <v>38</v>
      </c>
      <c r="B40" s="3" t="s">
        <v>81</v>
      </c>
      <c r="C40" s="111" t="s">
        <v>342</v>
      </c>
      <c r="D40" s="3" t="s">
        <v>215</v>
      </c>
      <c r="E40" s="2"/>
    </row>
    <row r="41" spans="1:5" x14ac:dyDescent="0.3">
      <c r="A41" s="4">
        <f t="shared" si="0"/>
        <v>39</v>
      </c>
      <c r="B41" s="3" t="s">
        <v>82</v>
      </c>
      <c r="C41" s="111" t="s">
        <v>343</v>
      </c>
      <c r="D41" s="3" t="s">
        <v>216</v>
      </c>
      <c r="E41" s="2"/>
    </row>
    <row r="42" spans="1:5" x14ac:dyDescent="0.3">
      <c r="A42" s="4">
        <f t="shared" si="0"/>
        <v>40</v>
      </c>
      <c r="B42" s="3" t="s">
        <v>83</v>
      </c>
      <c r="C42" s="111" t="s">
        <v>344</v>
      </c>
      <c r="D42" s="3" t="s">
        <v>211</v>
      </c>
      <c r="E42" s="2"/>
    </row>
    <row r="43" spans="1:5" x14ac:dyDescent="0.3">
      <c r="A43" s="4">
        <f t="shared" si="0"/>
        <v>41</v>
      </c>
      <c r="B43" s="3" t="s">
        <v>84</v>
      </c>
      <c r="C43" s="111" t="s">
        <v>345</v>
      </c>
      <c r="D43" s="3" t="s">
        <v>211</v>
      </c>
      <c r="E43" s="2"/>
    </row>
    <row r="44" spans="1:5" x14ac:dyDescent="0.3">
      <c r="A44" s="4">
        <f t="shared" si="0"/>
        <v>42</v>
      </c>
      <c r="B44" s="3" t="s">
        <v>85</v>
      </c>
      <c r="C44" s="111" t="s">
        <v>347</v>
      </c>
      <c r="D44" s="3" t="s">
        <v>211</v>
      </c>
      <c r="E44" s="2"/>
    </row>
    <row r="45" spans="1:5" x14ac:dyDescent="0.3">
      <c r="A45" s="4">
        <f t="shared" si="0"/>
        <v>43</v>
      </c>
      <c r="B45" s="3" t="s">
        <v>86</v>
      </c>
      <c r="C45" s="111" t="s">
        <v>387</v>
      </c>
      <c r="D45" s="3" t="s">
        <v>213</v>
      </c>
      <c r="E45" s="2"/>
    </row>
    <row r="46" spans="1:5" x14ac:dyDescent="0.3">
      <c r="A46" s="4">
        <f t="shared" si="0"/>
        <v>44</v>
      </c>
      <c r="B46" s="3" t="s">
        <v>87</v>
      </c>
      <c r="C46" s="111" t="s">
        <v>388</v>
      </c>
      <c r="D46" s="3" t="s">
        <v>213</v>
      </c>
      <c r="E46" s="2"/>
    </row>
    <row r="47" spans="1:5" x14ac:dyDescent="0.3">
      <c r="A47" s="4">
        <f t="shared" si="0"/>
        <v>45</v>
      </c>
      <c r="B47" s="3" t="s">
        <v>88</v>
      </c>
      <c r="C47" s="111" t="s">
        <v>348</v>
      </c>
      <c r="D47" s="3" t="s">
        <v>215</v>
      </c>
      <c r="E47" s="2"/>
    </row>
    <row r="48" spans="1:5" x14ac:dyDescent="0.3">
      <c r="A48" s="4">
        <f t="shared" si="0"/>
        <v>46</v>
      </c>
      <c r="B48" s="3" t="s">
        <v>89</v>
      </c>
      <c r="C48" s="111" t="s">
        <v>349</v>
      </c>
      <c r="D48" s="3" t="s">
        <v>212</v>
      </c>
      <c r="E48" s="2"/>
    </row>
    <row r="49" spans="1:5" x14ac:dyDescent="0.3">
      <c r="A49" s="4">
        <f t="shared" si="0"/>
        <v>47</v>
      </c>
      <c r="B49" s="3" t="s">
        <v>90</v>
      </c>
      <c r="C49" s="111" t="s">
        <v>350</v>
      </c>
      <c r="D49" s="3" t="s">
        <v>216</v>
      </c>
      <c r="E49" s="2"/>
    </row>
    <row r="50" spans="1:5" x14ac:dyDescent="0.3">
      <c r="A50" s="4">
        <f t="shared" si="0"/>
        <v>48</v>
      </c>
      <c r="B50" s="3" t="s">
        <v>91</v>
      </c>
      <c r="C50" s="111" t="s">
        <v>351</v>
      </c>
      <c r="D50" s="3" t="s">
        <v>212</v>
      </c>
      <c r="E50" s="2"/>
    </row>
    <row r="51" spans="1:5" x14ac:dyDescent="0.3">
      <c r="A51" s="4">
        <f t="shared" si="0"/>
        <v>49</v>
      </c>
      <c r="B51" s="3" t="s">
        <v>92</v>
      </c>
      <c r="C51" s="111" t="s">
        <v>352</v>
      </c>
      <c r="D51" s="3" t="s">
        <v>215</v>
      </c>
      <c r="E51" s="2"/>
    </row>
    <row r="52" spans="1:5" x14ac:dyDescent="0.3">
      <c r="A52" s="4">
        <f t="shared" si="0"/>
        <v>50</v>
      </c>
      <c r="B52" s="3" t="s">
        <v>93</v>
      </c>
      <c r="C52" s="111" t="s">
        <v>389</v>
      </c>
      <c r="D52" s="3" t="s">
        <v>214</v>
      </c>
      <c r="E52" s="2"/>
    </row>
    <row r="53" spans="1:5" x14ac:dyDescent="0.3">
      <c r="A53" s="4">
        <f t="shared" si="0"/>
        <v>51</v>
      </c>
      <c r="B53" s="3" t="s">
        <v>94</v>
      </c>
      <c r="C53" s="111" t="s">
        <v>353</v>
      </c>
      <c r="D53" s="3" t="s">
        <v>212</v>
      </c>
      <c r="E53" s="2"/>
    </row>
    <row r="54" spans="1:5" x14ac:dyDescent="0.3">
      <c r="A54" s="4">
        <f t="shared" si="0"/>
        <v>52</v>
      </c>
      <c r="B54" s="3" t="s">
        <v>95</v>
      </c>
      <c r="C54" s="111" t="s">
        <v>354</v>
      </c>
      <c r="D54" s="3" t="s">
        <v>212</v>
      </c>
      <c r="E54" s="2"/>
    </row>
    <row r="55" spans="1:5" x14ac:dyDescent="0.3">
      <c r="A55" s="4">
        <f t="shared" si="0"/>
        <v>53</v>
      </c>
      <c r="B55" s="3" t="s">
        <v>96</v>
      </c>
      <c r="C55" s="111" t="s">
        <v>355</v>
      </c>
      <c r="D55" s="3" t="s">
        <v>210</v>
      </c>
      <c r="E55" s="2"/>
    </row>
    <row r="56" spans="1:5" x14ac:dyDescent="0.3">
      <c r="A56" s="4">
        <f t="shared" si="0"/>
        <v>54</v>
      </c>
      <c r="B56" s="3" t="s">
        <v>97</v>
      </c>
      <c r="C56" s="111" t="s">
        <v>356</v>
      </c>
      <c r="D56" s="3" t="s">
        <v>211</v>
      </c>
      <c r="E56" s="2"/>
    </row>
    <row r="57" spans="1:5" x14ac:dyDescent="0.3">
      <c r="A57" s="4">
        <f t="shared" si="0"/>
        <v>55</v>
      </c>
      <c r="B57" s="3" t="s">
        <v>98</v>
      </c>
      <c r="C57" s="111" t="s">
        <v>357</v>
      </c>
      <c r="D57" s="3" t="s">
        <v>211</v>
      </c>
      <c r="E57" s="2"/>
    </row>
    <row r="58" spans="1:5" x14ac:dyDescent="0.3">
      <c r="A58" s="4">
        <f t="shared" si="0"/>
        <v>56</v>
      </c>
      <c r="B58" s="3" t="s">
        <v>99</v>
      </c>
      <c r="C58" s="111" t="s">
        <v>358</v>
      </c>
      <c r="D58" s="3" t="s">
        <v>212</v>
      </c>
      <c r="E58" s="2"/>
    </row>
    <row r="59" spans="1:5" x14ac:dyDescent="0.3">
      <c r="A59" s="4">
        <f t="shared" si="0"/>
        <v>57</v>
      </c>
      <c r="B59" s="3" t="s">
        <v>100</v>
      </c>
      <c r="C59" s="111" t="s">
        <v>359</v>
      </c>
      <c r="D59" s="3" t="s">
        <v>211</v>
      </c>
      <c r="E59" s="2"/>
    </row>
    <row r="60" spans="1:5" x14ac:dyDescent="0.3">
      <c r="A60" s="4">
        <f t="shared" si="0"/>
        <v>58</v>
      </c>
      <c r="B60" s="3" t="s">
        <v>101</v>
      </c>
      <c r="C60" s="111" t="s">
        <v>360</v>
      </c>
      <c r="D60" s="3" t="s">
        <v>212</v>
      </c>
      <c r="E60" s="2"/>
    </row>
    <row r="61" spans="1:5" x14ac:dyDescent="0.3">
      <c r="A61" s="4">
        <f t="shared" si="0"/>
        <v>59</v>
      </c>
      <c r="B61" s="3" t="s">
        <v>102</v>
      </c>
      <c r="C61" s="111" t="s">
        <v>361</v>
      </c>
      <c r="D61" s="3" t="s">
        <v>213</v>
      </c>
      <c r="E61" s="2"/>
    </row>
    <row r="62" spans="1:5" x14ac:dyDescent="0.3">
      <c r="A62" s="4">
        <f t="shared" si="0"/>
        <v>60</v>
      </c>
      <c r="B62" s="3" t="s">
        <v>103</v>
      </c>
      <c r="C62" s="111" t="s">
        <v>362</v>
      </c>
      <c r="D62" s="3" t="s">
        <v>215</v>
      </c>
      <c r="E62" s="2"/>
    </row>
    <row r="63" spans="1:5" x14ac:dyDescent="0.3">
      <c r="A63" s="4">
        <f t="shared" si="0"/>
        <v>61</v>
      </c>
      <c r="B63" s="3" t="s">
        <v>104</v>
      </c>
      <c r="C63" s="111" t="s">
        <v>363</v>
      </c>
      <c r="D63" s="3" t="s">
        <v>210</v>
      </c>
      <c r="E63" s="2"/>
    </row>
    <row r="64" spans="1:5" x14ac:dyDescent="0.3">
      <c r="A64" s="4">
        <f t="shared" si="0"/>
        <v>62</v>
      </c>
      <c r="B64" s="3" t="s">
        <v>105</v>
      </c>
      <c r="C64" s="111" t="s">
        <v>364</v>
      </c>
      <c r="D64" s="3" t="s">
        <v>215</v>
      </c>
      <c r="E64" s="2"/>
    </row>
    <row r="65" spans="1:5" x14ac:dyDescent="0.3">
      <c r="A65" s="4">
        <f t="shared" si="0"/>
        <v>63</v>
      </c>
      <c r="B65" s="3" t="s">
        <v>106</v>
      </c>
      <c r="C65" s="111" t="s">
        <v>365</v>
      </c>
      <c r="D65" s="3" t="s">
        <v>215</v>
      </c>
      <c r="E65" s="2"/>
    </row>
    <row r="66" spans="1:5" x14ac:dyDescent="0.3">
      <c r="A66" s="4">
        <f t="shared" si="0"/>
        <v>64</v>
      </c>
      <c r="B66" s="3" t="s">
        <v>107</v>
      </c>
      <c r="C66" s="111" t="s">
        <v>366</v>
      </c>
      <c r="D66" s="3" t="s">
        <v>216</v>
      </c>
      <c r="E66" s="2"/>
    </row>
    <row r="67" spans="1:5" x14ac:dyDescent="0.3">
      <c r="A67" s="4">
        <f t="shared" si="0"/>
        <v>65</v>
      </c>
      <c r="B67" s="3" t="s">
        <v>108</v>
      </c>
      <c r="C67" s="111" t="s">
        <v>367</v>
      </c>
      <c r="D67" s="3" t="s">
        <v>211</v>
      </c>
      <c r="E67" s="2"/>
    </row>
    <row r="68" spans="1:5" x14ac:dyDescent="0.3">
      <c r="A68" s="4">
        <f t="shared" ref="A68:A92" si="1">+A67+1</f>
        <v>66</v>
      </c>
      <c r="B68" s="3" t="s">
        <v>109</v>
      </c>
      <c r="C68" s="111" t="s">
        <v>390</v>
      </c>
      <c r="D68" s="3" t="s">
        <v>211</v>
      </c>
      <c r="E68" s="2"/>
    </row>
    <row r="69" spans="1:5" x14ac:dyDescent="0.3">
      <c r="A69" s="4">
        <f t="shared" si="1"/>
        <v>67</v>
      </c>
      <c r="B69" s="3" t="s">
        <v>110</v>
      </c>
      <c r="C69" s="111" t="s">
        <v>391</v>
      </c>
      <c r="D69" s="3" t="s">
        <v>211</v>
      </c>
      <c r="E69" s="2"/>
    </row>
    <row r="70" spans="1:5" x14ac:dyDescent="0.3">
      <c r="A70" s="4">
        <f t="shared" si="1"/>
        <v>68</v>
      </c>
      <c r="B70" s="3" t="s">
        <v>111</v>
      </c>
      <c r="C70" s="111" t="s">
        <v>368</v>
      </c>
      <c r="D70" s="3" t="s">
        <v>212</v>
      </c>
      <c r="E70" s="2"/>
    </row>
    <row r="71" spans="1:5" x14ac:dyDescent="0.3">
      <c r="A71" s="4">
        <f t="shared" si="1"/>
        <v>69</v>
      </c>
      <c r="B71" s="3" t="s">
        <v>112</v>
      </c>
      <c r="C71" s="111" t="s">
        <v>392</v>
      </c>
      <c r="D71" s="3" t="s">
        <v>212</v>
      </c>
      <c r="E71" s="2"/>
    </row>
    <row r="72" spans="1:5" x14ac:dyDescent="0.3">
      <c r="A72" s="4">
        <f t="shared" si="1"/>
        <v>70</v>
      </c>
      <c r="B72" s="3" t="s">
        <v>113</v>
      </c>
      <c r="C72" s="113" t="s">
        <v>369</v>
      </c>
      <c r="D72" s="3" t="s">
        <v>212</v>
      </c>
      <c r="E72" s="2"/>
    </row>
    <row r="73" spans="1:5" x14ac:dyDescent="0.3">
      <c r="A73" s="4">
        <f t="shared" si="1"/>
        <v>71</v>
      </c>
      <c r="B73" s="3" t="s">
        <v>114</v>
      </c>
      <c r="C73" s="113" t="s">
        <v>370</v>
      </c>
      <c r="D73" s="3" t="s">
        <v>215</v>
      </c>
      <c r="E73" s="2"/>
    </row>
    <row r="74" spans="1:5" x14ac:dyDescent="0.3">
      <c r="A74" s="4">
        <f t="shared" si="1"/>
        <v>72</v>
      </c>
      <c r="B74" s="3" t="s">
        <v>115</v>
      </c>
      <c r="C74" s="113" t="s">
        <v>371</v>
      </c>
      <c r="D74" s="3" t="s">
        <v>215</v>
      </c>
      <c r="E74" s="2"/>
    </row>
    <row r="75" spans="1:5" x14ac:dyDescent="0.3">
      <c r="A75" s="4">
        <f t="shared" si="1"/>
        <v>73</v>
      </c>
      <c r="B75" s="67" t="s">
        <v>116</v>
      </c>
      <c r="C75" s="113" t="s">
        <v>372</v>
      </c>
      <c r="D75" s="3" t="s">
        <v>211</v>
      </c>
      <c r="E75" s="2"/>
    </row>
    <row r="76" spans="1:5" x14ac:dyDescent="0.3">
      <c r="A76" s="4">
        <f t="shared" si="1"/>
        <v>74</v>
      </c>
      <c r="B76" s="3" t="s">
        <v>117</v>
      </c>
      <c r="C76" s="113" t="s">
        <v>373</v>
      </c>
      <c r="D76" s="3" t="s">
        <v>210</v>
      </c>
      <c r="E76" s="2"/>
    </row>
    <row r="77" spans="1:5" x14ac:dyDescent="0.3">
      <c r="A77" s="4">
        <f t="shared" si="1"/>
        <v>75</v>
      </c>
      <c r="B77" s="3" t="s">
        <v>118</v>
      </c>
      <c r="C77" s="113" t="s">
        <v>374</v>
      </c>
      <c r="D77" s="3" t="s">
        <v>212</v>
      </c>
      <c r="E77" s="2"/>
    </row>
    <row r="78" spans="1:5" x14ac:dyDescent="0.3">
      <c r="A78" s="4">
        <f t="shared" si="1"/>
        <v>76</v>
      </c>
      <c r="B78" s="3" t="s">
        <v>119</v>
      </c>
      <c r="C78" s="113" t="s">
        <v>375</v>
      </c>
      <c r="D78" s="3" t="s">
        <v>211</v>
      </c>
      <c r="E78" s="2"/>
    </row>
    <row r="79" spans="1:5" x14ac:dyDescent="0.3">
      <c r="A79" s="4">
        <f t="shared" si="1"/>
        <v>77</v>
      </c>
      <c r="B79" s="9" t="s">
        <v>120</v>
      </c>
      <c r="C79" s="113" t="s">
        <v>376</v>
      </c>
      <c r="D79" s="3" t="s">
        <v>215</v>
      </c>
      <c r="E79" s="2"/>
    </row>
    <row r="80" spans="1:5" x14ac:dyDescent="0.3">
      <c r="A80" s="4">
        <f t="shared" si="1"/>
        <v>78</v>
      </c>
      <c r="B80" s="3" t="s">
        <v>121</v>
      </c>
      <c r="C80" s="113" t="s">
        <v>377</v>
      </c>
      <c r="D80" s="3" t="s">
        <v>211</v>
      </c>
      <c r="E80" s="2"/>
    </row>
    <row r="81" spans="1:5" x14ac:dyDescent="0.3">
      <c r="A81" s="4">
        <f t="shared" si="1"/>
        <v>79</v>
      </c>
      <c r="B81" s="3" t="s">
        <v>122</v>
      </c>
      <c r="C81" s="113" t="s">
        <v>378</v>
      </c>
      <c r="D81" s="3" t="s">
        <v>211</v>
      </c>
      <c r="E81" s="7"/>
    </row>
    <row r="82" spans="1:5" x14ac:dyDescent="0.3">
      <c r="A82" s="4">
        <f t="shared" si="1"/>
        <v>80</v>
      </c>
      <c r="B82" s="3" t="s">
        <v>123</v>
      </c>
      <c r="C82" s="113" t="s">
        <v>379</v>
      </c>
      <c r="D82" s="3" t="s">
        <v>214</v>
      </c>
      <c r="E82" s="2"/>
    </row>
    <row r="83" spans="1:5" x14ac:dyDescent="0.3">
      <c r="A83" s="4">
        <f t="shared" si="1"/>
        <v>81</v>
      </c>
      <c r="B83" s="3" t="s">
        <v>124</v>
      </c>
      <c r="C83" s="113" t="s">
        <v>380</v>
      </c>
      <c r="D83" s="3" t="s">
        <v>216</v>
      </c>
      <c r="E83" s="2"/>
    </row>
    <row r="84" spans="1:5" x14ac:dyDescent="0.3">
      <c r="A84" s="4">
        <f t="shared" si="1"/>
        <v>82</v>
      </c>
      <c r="B84" s="3" t="s">
        <v>125</v>
      </c>
      <c r="C84" s="113" t="s">
        <v>381</v>
      </c>
      <c r="D84" s="3" t="s">
        <v>214</v>
      </c>
      <c r="E84" s="2"/>
    </row>
    <row r="85" spans="1:5" x14ac:dyDescent="0.3">
      <c r="A85" s="4">
        <f t="shared" si="1"/>
        <v>83</v>
      </c>
      <c r="B85" s="3" t="s">
        <v>126</v>
      </c>
      <c r="C85" s="113" t="s">
        <v>382</v>
      </c>
      <c r="D85" s="3" t="s">
        <v>215</v>
      </c>
      <c r="E85" s="2"/>
    </row>
    <row r="86" spans="1:5" x14ac:dyDescent="0.3">
      <c r="A86" s="4">
        <f t="shared" si="1"/>
        <v>84</v>
      </c>
      <c r="B86" s="3" t="s">
        <v>127</v>
      </c>
      <c r="C86" s="113" t="s">
        <v>383</v>
      </c>
      <c r="D86" s="3" t="s">
        <v>214</v>
      </c>
      <c r="E86" s="2"/>
    </row>
    <row r="87" spans="1:5" x14ac:dyDescent="0.3">
      <c r="A87" s="4">
        <f t="shared" si="1"/>
        <v>85</v>
      </c>
      <c r="B87" s="3" t="s">
        <v>128</v>
      </c>
      <c r="C87" s="113" t="s">
        <v>384</v>
      </c>
      <c r="D87" s="3" t="s">
        <v>211</v>
      </c>
      <c r="E87" s="2"/>
    </row>
    <row r="88" spans="1:5" x14ac:dyDescent="0.3">
      <c r="A88" s="4">
        <f t="shared" si="1"/>
        <v>86</v>
      </c>
      <c r="B88" s="3" t="s">
        <v>129</v>
      </c>
      <c r="C88" s="113" t="s">
        <v>385</v>
      </c>
      <c r="D88" s="3" t="s">
        <v>211</v>
      </c>
      <c r="E88" s="2"/>
    </row>
    <row r="89" spans="1:5" x14ac:dyDescent="0.3">
      <c r="A89" s="4">
        <f t="shared" si="1"/>
        <v>87</v>
      </c>
      <c r="B89" s="3" t="s">
        <v>130</v>
      </c>
      <c r="C89" s="113" t="s">
        <v>386</v>
      </c>
      <c r="D89" s="3" t="s">
        <v>215</v>
      </c>
      <c r="E89" s="2"/>
    </row>
    <row r="90" spans="1:5" x14ac:dyDescent="0.3">
      <c r="A90" s="4">
        <f t="shared" si="1"/>
        <v>88</v>
      </c>
      <c r="B90" s="3"/>
      <c r="C90" s="111"/>
      <c r="D90" s="3"/>
      <c r="E90" s="2"/>
    </row>
    <row r="91" spans="1:5" x14ac:dyDescent="0.3">
      <c r="A91" s="4">
        <f t="shared" si="1"/>
        <v>89</v>
      </c>
      <c r="B91" s="3"/>
      <c r="C91" s="111"/>
      <c r="D91" s="3"/>
      <c r="E91" s="2"/>
    </row>
    <row r="92" spans="1:5" x14ac:dyDescent="0.3">
      <c r="A92" s="4">
        <f t="shared" si="1"/>
        <v>90</v>
      </c>
      <c r="B92" s="3"/>
      <c r="C92" s="111"/>
      <c r="D92" s="3"/>
      <c r="E92" s="2"/>
    </row>
  </sheetData>
  <customSheetViews>
    <customSheetView guid="{17FDF57D-8B0E-4E13-9F72-63F03A35A545}">
      <pageMargins left="0.7" right="0.7" top="0.75" bottom="0.75" header="0.3" footer="0.3"/>
    </customSheetView>
    <customSheetView guid="{B00A592C-19A0-4FBA-BC4D-100491E51F08}">
      <pageMargins left="0.7" right="0.7" top="0.75" bottom="0.75" header="0.3" footer="0.3"/>
    </customSheetView>
    <customSheetView guid="{B4017765-E205-4888-BE42-202B423EF0A4}">
      <selection activeCell="E9" sqref="E9"/>
      <pageMargins left="0.7" right="0.7" top="0.75" bottom="0.75" header="0.3" footer="0.3"/>
    </customSheetView>
    <customSheetView guid="{D2362C50-0B75-435C-8AB5-ECE3ABB27DBD}" showPageBreaks="1">
      <pageMargins left="0.5" right="0.25" top="0.75" bottom="0.75" header="0" footer="0"/>
      <pageSetup orientation="portrait" r:id="rId1"/>
    </customSheetView>
  </customSheetViews>
  <pageMargins left="0.5" right="0.25" top="0.75" bottom="0.75" header="0" footer="0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topLeftCell="A235" zoomScaleNormal="100" workbookViewId="0"/>
  </sheetViews>
  <sheetFormatPr defaultRowHeight="14.4" x14ac:dyDescent="0.3"/>
  <cols>
    <col min="1" max="1" width="7.109375" style="10" customWidth="1"/>
    <col min="2" max="2" width="32.44140625" style="62" customWidth="1"/>
    <col min="3" max="3" width="29.88671875" customWidth="1"/>
    <col min="4" max="4" width="44" customWidth="1"/>
    <col min="5" max="5" width="34.33203125" style="90" customWidth="1"/>
  </cols>
  <sheetData>
    <row r="1" spans="1:5" s="27" customFormat="1" ht="17.399999999999999" x14ac:dyDescent="0.3">
      <c r="A1" s="85" t="s">
        <v>0</v>
      </c>
      <c r="B1" s="71" t="s">
        <v>15</v>
      </c>
      <c r="C1" s="72" t="s">
        <v>16</v>
      </c>
      <c r="D1" s="72" t="s">
        <v>17</v>
      </c>
      <c r="E1" s="115" t="s">
        <v>346</v>
      </c>
    </row>
    <row r="2" spans="1:5" s="27" customFormat="1" x14ac:dyDescent="0.3">
      <c r="A2" s="103"/>
      <c r="B2" s="104"/>
      <c r="C2" s="92"/>
      <c r="D2" s="92"/>
      <c r="E2" s="105"/>
    </row>
    <row r="3" spans="1:5" x14ac:dyDescent="0.3">
      <c r="A3" s="86">
        <v>1</v>
      </c>
      <c r="B3" s="3" t="s">
        <v>652</v>
      </c>
      <c r="C3" s="3" t="s">
        <v>651</v>
      </c>
      <c r="D3" s="3"/>
      <c r="E3" s="96"/>
    </row>
    <row r="4" spans="1:5" x14ac:dyDescent="0.3">
      <c r="A4" s="86">
        <v>2</v>
      </c>
      <c r="B4" s="3" t="s">
        <v>803</v>
      </c>
      <c r="C4" s="3" t="s">
        <v>666</v>
      </c>
      <c r="D4" s="3"/>
      <c r="E4" s="96"/>
    </row>
    <row r="5" spans="1:5" x14ac:dyDescent="0.3">
      <c r="A5" s="86">
        <v>3</v>
      </c>
      <c r="B5" s="3" t="s">
        <v>396</v>
      </c>
      <c r="C5" s="3" t="s">
        <v>395</v>
      </c>
      <c r="D5" s="3"/>
      <c r="E5" s="96"/>
    </row>
    <row r="6" spans="1:5" x14ac:dyDescent="0.3">
      <c r="A6" s="86">
        <v>4</v>
      </c>
      <c r="B6" s="3" t="s">
        <v>629</v>
      </c>
      <c r="C6" s="3" t="s">
        <v>628</v>
      </c>
      <c r="D6" s="3"/>
      <c r="E6" s="96"/>
    </row>
    <row r="7" spans="1:5" x14ac:dyDescent="0.3">
      <c r="A7" s="86">
        <v>5</v>
      </c>
      <c r="B7" s="3" t="s">
        <v>597</v>
      </c>
      <c r="C7" s="3" t="s">
        <v>596</v>
      </c>
      <c r="D7" s="3"/>
      <c r="E7" s="96"/>
    </row>
    <row r="8" spans="1:5" x14ac:dyDescent="0.3">
      <c r="A8" s="86">
        <v>6</v>
      </c>
      <c r="B8" s="3" t="s">
        <v>440</v>
      </c>
      <c r="C8" s="3" t="s">
        <v>439</v>
      </c>
      <c r="D8" s="3"/>
      <c r="E8" s="96"/>
    </row>
    <row r="9" spans="1:5" x14ac:dyDescent="0.3">
      <c r="A9" s="86">
        <v>7</v>
      </c>
      <c r="B9" s="3" t="s">
        <v>625</v>
      </c>
      <c r="C9" s="3" t="s">
        <v>810</v>
      </c>
      <c r="D9" s="3"/>
      <c r="E9" s="96"/>
    </row>
    <row r="10" spans="1:5" x14ac:dyDescent="0.3">
      <c r="A10" s="86">
        <v>8</v>
      </c>
      <c r="B10" s="3" t="s">
        <v>706</v>
      </c>
      <c r="C10" s="3" t="s">
        <v>653</v>
      </c>
      <c r="D10" s="3"/>
      <c r="E10" s="96"/>
    </row>
    <row r="11" spans="1:5" x14ac:dyDescent="0.3">
      <c r="A11" s="86">
        <v>9</v>
      </c>
      <c r="B11" s="3" t="s">
        <v>715</v>
      </c>
      <c r="C11" s="3" t="s">
        <v>714</v>
      </c>
      <c r="D11" s="3"/>
      <c r="E11" s="96"/>
    </row>
    <row r="12" spans="1:5" x14ac:dyDescent="0.3">
      <c r="A12" s="86">
        <v>10</v>
      </c>
      <c r="B12" s="3" t="s">
        <v>686</v>
      </c>
      <c r="C12" s="3" t="s">
        <v>685</v>
      </c>
      <c r="D12" s="3"/>
      <c r="E12" s="96"/>
    </row>
    <row r="13" spans="1:5" x14ac:dyDescent="0.3">
      <c r="A13" s="86">
        <v>11</v>
      </c>
      <c r="B13" s="3" t="s">
        <v>569</v>
      </c>
      <c r="C13" s="3" t="s">
        <v>568</v>
      </c>
      <c r="D13" s="3"/>
      <c r="E13" s="96"/>
    </row>
    <row r="14" spans="1:5" x14ac:dyDescent="0.3">
      <c r="A14" s="86">
        <v>12</v>
      </c>
      <c r="B14" s="3" t="s">
        <v>560</v>
      </c>
      <c r="C14" s="3" t="s">
        <v>559</v>
      </c>
      <c r="D14" s="3"/>
      <c r="E14" s="96"/>
    </row>
    <row r="15" spans="1:5" x14ac:dyDescent="0.3">
      <c r="A15" s="86">
        <v>13</v>
      </c>
      <c r="B15" s="3" t="s">
        <v>804</v>
      </c>
      <c r="C15" s="3" t="s">
        <v>522</v>
      </c>
      <c r="D15" s="3"/>
      <c r="E15" s="96"/>
    </row>
    <row r="16" spans="1:5" x14ac:dyDescent="0.3">
      <c r="A16" s="86">
        <v>14</v>
      </c>
      <c r="B16" s="3" t="s">
        <v>436</v>
      </c>
      <c r="C16" s="3" t="s">
        <v>435</v>
      </c>
      <c r="D16" s="3"/>
      <c r="E16" s="96"/>
    </row>
    <row r="17" spans="1:5" x14ac:dyDescent="0.3">
      <c r="A17" s="86">
        <v>15</v>
      </c>
      <c r="B17" s="3" t="s">
        <v>579</v>
      </c>
      <c r="C17" s="3" t="s">
        <v>578</v>
      </c>
      <c r="D17" s="3"/>
      <c r="E17" s="96"/>
    </row>
    <row r="18" spans="1:5" x14ac:dyDescent="0.3">
      <c r="A18" s="86">
        <v>16</v>
      </c>
      <c r="B18" s="3" t="s">
        <v>716</v>
      </c>
      <c r="C18" s="3" t="s">
        <v>717</v>
      </c>
      <c r="D18" s="3"/>
      <c r="E18" s="96"/>
    </row>
    <row r="19" spans="1:5" x14ac:dyDescent="0.3">
      <c r="A19" s="86">
        <v>17</v>
      </c>
      <c r="B19" s="3" t="s">
        <v>418</v>
      </c>
      <c r="C19" s="3" t="s">
        <v>417</v>
      </c>
      <c r="D19" s="3"/>
      <c r="E19" s="96"/>
    </row>
    <row r="20" spans="1:5" x14ac:dyDescent="0.3">
      <c r="A20" s="86">
        <v>18</v>
      </c>
      <c r="B20" s="3" t="s">
        <v>680</v>
      </c>
      <c r="C20" s="3" t="s">
        <v>679</v>
      </c>
      <c r="D20" s="3"/>
      <c r="E20" s="96"/>
    </row>
    <row r="21" spans="1:5" x14ac:dyDescent="0.3">
      <c r="A21" s="86">
        <v>19</v>
      </c>
      <c r="B21" s="3" t="s">
        <v>428</v>
      </c>
      <c r="C21" s="6" t="s">
        <v>427</v>
      </c>
      <c r="E21" s="96"/>
    </row>
    <row r="22" spans="1:5" x14ac:dyDescent="0.3">
      <c r="A22" s="86">
        <v>20</v>
      </c>
      <c r="B22" s="3" t="s">
        <v>635</v>
      </c>
      <c r="C22" s="3" t="s">
        <v>634</v>
      </c>
      <c r="D22" s="3"/>
      <c r="E22" s="96"/>
    </row>
    <row r="23" spans="1:5" x14ac:dyDescent="0.3">
      <c r="A23" s="86">
        <v>21</v>
      </c>
      <c r="B23" s="3" t="s">
        <v>814</v>
      </c>
      <c r="C23" s="3" t="s">
        <v>447</v>
      </c>
      <c r="D23" s="3"/>
      <c r="E23" s="96"/>
    </row>
    <row r="24" spans="1:5" x14ac:dyDescent="0.3">
      <c r="A24" s="86">
        <v>22</v>
      </c>
      <c r="B24" s="3" t="s">
        <v>587</v>
      </c>
      <c r="C24" s="3" t="s">
        <v>586</v>
      </c>
      <c r="D24" s="3"/>
      <c r="E24" s="96"/>
    </row>
    <row r="25" spans="1:5" x14ac:dyDescent="0.3">
      <c r="A25" s="86">
        <v>23</v>
      </c>
      <c r="B25" s="3" t="s">
        <v>499</v>
      </c>
      <c r="C25" s="3" t="s">
        <v>498</v>
      </c>
      <c r="D25" s="3"/>
      <c r="E25" s="96"/>
    </row>
    <row r="26" spans="1:5" x14ac:dyDescent="0.3">
      <c r="A26" s="86">
        <v>24</v>
      </c>
      <c r="B26" s="3" t="s">
        <v>483</v>
      </c>
      <c r="C26" s="3" t="s">
        <v>482</v>
      </c>
      <c r="D26" s="3"/>
      <c r="E26" s="96"/>
    </row>
    <row r="27" spans="1:5" x14ac:dyDescent="0.3">
      <c r="A27" s="118">
        <v>25</v>
      </c>
      <c r="B27" s="6"/>
      <c r="C27" s="114" t="s">
        <v>806</v>
      </c>
      <c r="D27" s="3"/>
      <c r="E27" s="96"/>
    </row>
    <row r="28" spans="1:5" x14ac:dyDescent="0.3">
      <c r="A28" s="118">
        <v>26</v>
      </c>
      <c r="B28" s="6"/>
      <c r="C28" s="114" t="s">
        <v>807</v>
      </c>
      <c r="E28" s="96"/>
    </row>
    <row r="29" spans="1:5" x14ac:dyDescent="0.3">
      <c r="A29" s="86">
        <v>27</v>
      </c>
      <c r="B29" s="3" t="s">
        <v>718</v>
      </c>
      <c r="C29" s="3" t="s">
        <v>719</v>
      </c>
      <c r="D29" s="3"/>
      <c r="E29" s="96"/>
    </row>
    <row r="30" spans="1:5" x14ac:dyDescent="0.3">
      <c r="A30" s="86">
        <v>28</v>
      </c>
      <c r="B30" s="3" t="s">
        <v>527</v>
      </c>
      <c r="C30" s="3" t="s">
        <v>526</v>
      </c>
      <c r="D30" s="3"/>
      <c r="E30" s="96"/>
    </row>
    <row r="31" spans="1:5" x14ac:dyDescent="0.3">
      <c r="A31" s="86">
        <v>29</v>
      </c>
      <c r="B31" s="3" t="s">
        <v>676</v>
      </c>
      <c r="C31" s="3" t="s">
        <v>675</v>
      </c>
      <c r="D31" s="3"/>
      <c r="E31" s="96"/>
    </row>
    <row r="32" spans="1:5" x14ac:dyDescent="0.3">
      <c r="A32" s="86">
        <v>30</v>
      </c>
      <c r="B32" s="3" t="s">
        <v>438</v>
      </c>
      <c r="C32" s="3" t="s">
        <v>437</v>
      </c>
      <c r="D32" s="3"/>
      <c r="E32" s="96"/>
    </row>
    <row r="33" spans="1:5" x14ac:dyDescent="0.3">
      <c r="A33" s="86">
        <v>31</v>
      </c>
      <c r="B33" s="3" t="s">
        <v>394</v>
      </c>
      <c r="C33" s="3" t="s">
        <v>393</v>
      </c>
      <c r="D33" s="3"/>
      <c r="E33" s="96"/>
    </row>
    <row r="34" spans="1:5" x14ac:dyDescent="0.3">
      <c r="A34" s="86">
        <v>32</v>
      </c>
      <c r="B34" s="3" t="s">
        <v>464</v>
      </c>
      <c r="C34" s="3" t="s">
        <v>707</v>
      </c>
      <c r="D34" s="3"/>
      <c r="E34" s="96"/>
    </row>
    <row r="35" spans="1:5" x14ac:dyDescent="0.3">
      <c r="A35" s="86">
        <v>33</v>
      </c>
      <c r="B35" s="3" t="s">
        <v>692</v>
      </c>
      <c r="C35" s="3" t="s">
        <v>691</v>
      </c>
      <c r="D35" s="3"/>
      <c r="E35" s="96"/>
    </row>
    <row r="36" spans="1:5" x14ac:dyDescent="0.3">
      <c r="A36" s="86">
        <v>34</v>
      </c>
      <c r="B36" s="3" t="s">
        <v>700</v>
      </c>
      <c r="C36" s="3" t="s">
        <v>699</v>
      </c>
      <c r="D36" s="3"/>
      <c r="E36" s="96"/>
    </row>
    <row r="37" spans="1:5" x14ac:dyDescent="0.3">
      <c r="A37" s="86">
        <v>35</v>
      </c>
      <c r="B37" s="3" t="s">
        <v>646</v>
      </c>
      <c r="C37" s="3" t="s">
        <v>645</v>
      </c>
      <c r="D37" s="3"/>
      <c r="E37" s="96"/>
    </row>
    <row r="38" spans="1:5" x14ac:dyDescent="0.3">
      <c r="A38" s="86">
        <v>36</v>
      </c>
      <c r="B38" s="3" t="s">
        <v>702</v>
      </c>
      <c r="C38" s="3" t="s">
        <v>701</v>
      </c>
      <c r="D38" s="3"/>
      <c r="E38" s="96"/>
    </row>
    <row r="39" spans="1:5" x14ac:dyDescent="0.3">
      <c r="A39" s="86">
        <v>37</v>
      </c>
      <c r="B39" s="3" t="s">
        <v>533</v>
      </c>
      <c r="C39" s="3" t="s">
        <v>532</v>
      </c>
      <c r="D39" s="3"/>
      <c r="E39" s="96"/>
    </row>
    <row r="40" spans="1:5" x14ac:dyDescent="0.3">
      <c r="A40" s="86">
        <v>38</v>
      </c>
      <c r="B40" s="3" t="s">
        <v>553</v>
      </c>
      <c r="C40" s="3" t="s">
        <v>552</v>
      </c>
      <c r="D40" s="3"/>
      <c r="E40" s="96"/>
    </row>
    <row r="41" spans="1:5" x14ac:dyDescent="0.3">
      <c r="A41" s="86">
        <v>39</v>
      </c>
      <c r="B41" s="3" t="s">
        <v>623</v>
      </c>
      <c r="C41" s="3" t="s">
        <v>622</v>
      </c>
      <c r="D41" s="3"/>
      <c r="E41" s="96"/>
    </row>
    <row r="42" spans="1:5" x14ac:dyDescent="0.3">
      <c r="A42" s="86">
        <v>40</v>
      </c>
      <c r="B42" s="3" t="s">
        <v>402</v>
      </c>
      <c r="C42" s="3" t="s">
        <v>401</v>
      </c>
      <c r="D42" s="3"/>
      <c r="E42" s="96"/>
    </row>
    <row r="43" spans="1:5" x14ac:dyDescent="0.3">
      <c r="A43" s="86">
        <v>41</v>
      </c>
      <c r="B43" s="3" t="s">
        <v>812</v>
      </c>
      <c r="C43" s="3" t="s">
        <v>720</v>
      </c>
      <c r="D43" s="3"/>
      <c r="E43" s="96"/>
    </row>
    <row r="44" spans="1:5" x14ac:dyDescent="0.3">
      <c r="A44" s="86">
        <v>42</v>
      </c>
      <c r="B44" s="3" t="s">
        <v>684</v>
      </c>
      <c r="C44" s="3" t="s">
        <v>683</v>
      </c>
      <c r="D44" s="3"/>
      <c r="E44" s="96"/>
    </row>
    <row r="45" spans="1:5" x14ac:dyDescent="0.3">
      <c r="A45" s="86">
        <v>43</v>
      </c>
      <c r="B45" s="3" t="s">
        <v>656</v>
      </c>
      <c r="C45" s="3" t="s">
        <v>708</v>
      </c>
      <c r="D45" s="3"/>
      <c r="E45" s="96"/>
    </row>
    <row r="46" spans="1:5" x14ac:dyDescent="0.3">
      <c r="A46" s="86">
        <v>44</v>
      </c>
      <c r="B46" s="3" t="s">
        <v>682</v>
      </c>
      <c r="C46" s="3" t="s">
        <v>681</v>
      </c>
      <c r="D46" s="3"/>
      <c r="E46" s="96"/>
    </row>
    <row r="47" spans="1:5" x14ac:dyDescent="0.3">
      <c r="A47" s="86">
        <v>45</v>
      </c>
      <c r="B47" s="3" t="s">
        <v>694</v>
      </c>
      <c r="C47" s="3" t="s">
        <v>693</v>
      </c>
      <c r="D47" s="3"/>
      <c r="E47" s="96"/>
    </row>
    <row r="48" spans="1:5" x14ac:dyDescent="0.3">
      <c r="A48" s="86">
        <v>46</v>
      </c>
      <c r="B48" s="3" t="s">
        <v>648</v>
      </c>
      <c r="C48" s="3" t="s">
        <v>647</v>
      </c>
      <c r="D48" s="3"/>
      <c r="E48" s="96"/>
    </row>
    <row r="49" spans="1:5" x14ac:dyDescent="0.3">
      <c r="A49" s="86">
        <v>47</v>
      </c>
      <c r="B49" s="3" t="s">
        <v>420</v>
      </c>
      <c r="C49" s="3" t="s">
        <v>419</v>
      </c>
      <c r="D49" s="3"/>
      <c r="E49" s="96"/>
    </row>
    <row r="50" spans="1:5" x14ac:dyDescent="0.3">
      <c r="A50" s="86">
        <v>48</v>
      </c>
      <c r="B50" s="3" t="s">
        <v>721</v>
      </c>
      <c r="C50" s="3" t="s">
        <v>722</v>
      </c>
      <c r="D50" s="3"/>
      <c r="E50" s="96"/>
    </row>
    <row r="51" spans="1:5" x14ac:dyDescent="0.3">
      <c r="A51" s="86">
        <v>49</v>
      </c>
      <c r="B51" s="3" t="s">
        <v>723</v>
      </c>
      <c r="C51" s="3" t="s">
        <v>724</v>
      </c>
      <c r="D51" s="3"/>
      <c r="E51" s="96"/>
    </row>
    <row r="52" spans="1:5" x14ac:dyDescent="0.3">
      <c r="A52" s="86">
        <v>50</v>
      </c>
      <c r="B52" s="3" t="s">
        <v>517</v>
      </c>
      <c r="C52" s="3" t="s">
        <v>516</v>
      </c>
      <c r="D52" s="3"/>
      <c r="E52" s="96"/>
    </row>
    <row r="53" spans="1:5" x14ac:dyDescent="0.3">
      <c r="A53" s="86">
        <v>51</v>
      </c>
      <c r="B53" s="3" t="s">
        <v>674</v>
      </c>
      <c r="C53" s="3" t="s">
        <v>673</v>
      </c>
      <c r="D53" s="3"/>
      <c r="E53" s="96"/>
    </row>
    <row r="54" spans="1:5" x14ac:dyDescent="0.3">
      <c r="A54" s="86">
        <v>52</v>
      </c>
      <c r="B54" s="3" t="s">
        <v>529</v>
      </c>
      <c r="C54" s="3" t="s">
        <v>528</v>
      </c>
      <c r="D54" s="3"/>
      <c r="E54" s="96"/>
    </row>
    <row r="55" spans="1:5" x14ac:dyDescent="0.3">
      <c r="A55" s="86">
        <v>53</v>
      </c>
      <c r="B55" s="3" t="s">
        <v>505</v>
      </c>
      <c r="C55" s="3" t="s">
        <v>504</v>
      </c>
      <c r="D55" s="3"/>
      <c r="E55" s="96"/>
    </row>
    <row r="56" spans="1:5" x14ac:dyDescent="0.3">
      <c r="A56" s="86">
        <v>54</v>
      </c>
      <c r="B56" s="3" t="s">
        <v>725</v>
      </c>
      <c r="C56" s="3" t="s">
        <v>726</v>
      </c>
      <c r="D56" s="3"/>
      <c r="E56" s="96"/>
    </row>
    <row r="57" spans="1:5" x14ac:dyDescent="0.3">
      <c r="A57" s="86">
        <v>55</v>
      </c>
      <c r="B57" s="3" t="s">
        <v>813</v>
      </c>
      <c r="C57" s="3" t="s">
        <v>727</v>
      </c>
      <c r="D57" s="3"/>
      <c r="E57" s="96"/>
    </row>
    <row r="58" spans="1:5" x14ac:dyDescent="0.3">
      <c r="A58" s="86">
        <v>56</v>
      </c>
      <c r="B58" s="3" t="s">
        <v>655</v>
      </c>
      <c r="C58" s="3" t="s">
        <v>654</v>
      </c>
      <c r="D58" s="3"/>
      <c r="E58" s="96"/>
    </row>
    <row r="59" spans="1:5" x14ac:dyDescent="0.3">
      <c r="A59" s="86">
        <v>57</v>
      </c>
      <c r="B59" s="3" t="s">
        <v>416</v>
      </c>
      <c r="C59" s="3" t="s">
        <v>415</v>
      </c>
      <c r="D59" s="3"/>
      <c r="E59" s="96"/>
    </row>
    <row r="60" spans="1:5" x14ac:dyDescent="0.3">
      <c r="A60" s="86">
        <v>58</v>
      </c>
      <c r="B60" s="3" t="s">
        <v>621</v>
      </c>
      <c r="C60" s="3" t="s">
        <v>620</v>
      </c>
      <c r="D60" s="3"/>
      <c r="E60" s="96"/>
    </row>
    <row r="61" spans="1:5" x14ac:dyDescent="0.3">
      <c r="A61" s="86">
        <v>59</v>
      </c>
      <c r="B61" s="3" t="s">
        <v>615</v>
      </c>
      <c r="C61" s="3" t="s">
        <v>614</v>
      </c>
      <c r="D61" s="3"/>
      <c r="E61" s="96"/>
    </row>
    <row r="62" spans="1:5" x14ac:dyDescent="0.3">
      <c r="A62" s="86">
        <v>60</v>
      </c>
      <c r="B62" s="3" t="s">
        <v>497</v>
      </c>
      <c r="C62" s="3" t="s">
        <v>496</v>
      </c>
      <c r="D62" s="3"/>
      <c r="E62" s="96"/>
    </row>
    <row r="63" spans="1:5" x14ac:dyDescent="0.3">
      <c r="A63" s="86">
        <v>61</v>
      </c>
      <c r="B63" s="3" t="s">
        <v>503</v>
      </c>
      <c r="C63" s="3" t="s">
        <v>502</v>
      </c>
      <c r="D63" s="3"/>
      <c r="E63" s="96"/>
    </row>
    <row r="64" spans="1:5" x14ac:dyDescent="0.3">
      <c r="A64" s="86">
        <v>62</v>
      </c>
      <c r="B64" s="3" t="s">
        <v>601</v>
      </c>
      <c r="C64" s="3" t="s">
        <v>600</v>
      </c>
      <c r="D64" s="3"/>
      <c r="E64" s="96"/>
    </row>
    <row r="65" spans="1:5" x14ac:dyDescent="0.3">
      <c r="A65" s="86">
        <v>63</v>
      </c>
      <c r="B65" s="3" t="s">
        <v>410</v>
      </c>
      <c r="C65" s="3" t="s">
        <v>409</v>
      </c>
      <c r="D65" s="3"/>
      <c r="E65" s="96"/>
    </row>
    <row r="66" spans="1:5" x14ac:dyDescent="0.3">
      <c r="A66" s="86">
        <v>64</v>
      </c>
      <c r="B66" s="3" t="s">
        <v>426</v>
      </c>
      <c r="C66" s="3" t="s">
        <v>425</v>
      </c>
      <c r="D66" s="3"/>
      <c r="E66" s="96"/>
    </row>
    <row r="67" spans="1:5" x14ac:dyDescent="0.3">
      <c r="A67" s="86">
        <v>65</v>
      </c>
      <c r="B67" s="3" t="s">
        <v>567</v>
      </c>
      <c r="C67" s="3" t="s">
        <v>566</v>
      </c>
      <c r="D67" s="3"/>
      <c r="E67" s="96"/>
    </row>
    <row r="68" spans="1:5" x14ac:dyDescent="0.3">
      <c r="A68" s="86">
        <v>66</v>
      </c>
      <c r="B68" s="3" t="s">
        <v>609</v>
      </c>
      <c r="C68" s="3" t="s">
        <v>608</v>
      </c>
      <c r="D68" s="3"/>
      <c r="E68" s="96"/>
    </row>
    <row r="69" spans="1:5" x14ac:dyDescent="0.3">
      <c r="A69" s="86">
        <v>67</v>
      </c>
      <c r="B69" s="3" t="s">
        <v>585</v>
      </c>
      <c r="C69" s="3" t="s">
        <v>584</v>
      </c>
      <c r="D69" s="3"/>
      <c r="E69" s="96"/>
    </row>
    <row r="70" spans="1:5" x14ac:dyDescent="0.3">
      <c r="A70" s="86">
        <v>68</v>
      </c>
      <c r="B70" s="3" t="s">
        <v>513</v>
      </c>
      <c r="C70" s="3" t="s">
        <v>512</v>
      </c>
      <c r="D70" s="3"/>
      <c r="E70" s="96"/>
    </row>
    <row r="71" spans="1:5" x14ac:dyDescent="0.3">
      <c r="A71" s="86">
        <v>69</v>
      </c>
      <c r="B71" s="3" t="s">
        <v>696</v>
      </c>
      <c r="C71" s="3" t="s">
        <v>695</v>
      </c>
      <c r="D71" s="3"/>
      <c r="E71" s="96"/>
    </row>
    <row r="72" spans="1:5" x14ac:dyDescent="0.3">
      <c r="A72" s="86">
        <v>70</v>
      </c>
      <c r="B72" s="3" t="s">
        <v>698</v>
      </c>
      <c r="C72" s="3" t="s">
        <v>697</v>
      </c>
      <c r="D72" s="3"/>
      <c r="E72" s="96"/>
    </row>
    <row r="73" spans="1:5" x14ac:dyDescent="0.3">
      <c r="A73" s="86">
        <v>71</v>
      </c>
      <c r="B73" s="3" t="s">
        <v>704</v>
      </c>
      <c r="C73" s="3" t="s">
        <v>703</v>
      </c>
      <c r="D73" s="3"/>
      <c r="E73" s="96"/>
    </row>
    <row r="74" spans="1:5" x14ac:dyDescent="0.3">
      <c r="A74" s="86">
        <v>72</v>
      </c>
      <c r="B74" s="3" t="s">
        <v>865</v>
      </c>
      <c r="C74" s="3" t="s">
        <v>728</v>
      </c>
      <c r="D74" s="3"/>
      <c r="E74" s="96"/>
    </row>
    <row r="75" spans="1:5" x14ac:dyDescent="0.3">
      <c r="A75" s="116">
        <v>73</v>
      </c>
      <c r="B75" s="114" t="s">
        <v>734</v>
      </c>
      <c r="C75" s="114" t="s">
        <v>729</v>
      </c>
      <c r="D75" s="3"/>
      <c r="E75" s="96"/>
    </row>
    <row r="76" spans="1:5" x14ac:dyDescent="0.3">
      <c r="A76" s="86">
        <v>74</v>
      </c>
      <c r="B76" s="3" t="s">
        <v>815</v>
      </c>
      <c r="C76" s="3" t="s">
        <v>730</v>
      </c>
      <c r="D76" s="3"/>
      <c r="E76" s="96"/>
    </row>
    <row r="77" spans="1:5" x14ac:dyDescent="0.3">
      <c r="A77" s="86">
        <v>75</v>
      </c>
      <c r="B77" s="3" t="s">
        <v>690</v>
      </c>
      <c r="C77" s="3" t="s">
        <v>689</v>
      </c>
      <c r="D77" s="3"/>
      <c r="E77" s="96"/>
    </row>
    <row r="78" spans="1:5" x14ac:dyDescent="0.3">
      <c r="A78" s="86">
        <v>76</v>
      </c>
      <c r="B78" s="3" t="s">
        <v>481</v>
      </c>
      <c r="C78" s="3" t="s">
        <v>480</v>
      </c>
      <c r="D78" s="3"/>
      <c r="E78" s="96"/>
    </row>
    <row r="79" spans="1:5" x14ac:dyDescent="0.3">
      <c r="A79" s="86">
        <v>77</v>
      </c>
      <c r="B79" s="3" t="s">
        <v>613</v>
      </c>
      <c r="C79" s="3" t="s">
        <v>612</v>
      </c>
      <c r="D79" s="3"/>
      <c r="E79" s="96"/>
    </row>
    <row r="80" spans="1:5" x14ac:dyDescent="0.3">
      <c r="A80" s="86">
        <v>78</v>
      </c>
      <c r="B80" s="3" t="s">
        <v>424</v>
      </c>
      <c r="C80" s="3" t="s">
        <v>423</v>
      </c>
      <c r="D80" s="3"/>
      <c r="E80" s="96"/>
    </row>
    <row r="81" spans="1:5" x14ac:dyDescent="0.3">
      <c r="A81" s="86">
        <v>79</v>
      </c>
      <c r="B81" s="3" t="s">
        <v>547</v>
      </c>
      <c r="C81" s="3" t="s">
        <v>546</v>
      </c>
      <c r="D81" s="3"/>
      <c r="E81" s="93"/>
    </row>
    <row r="82" spans="1:5" x14ac:dyDescent="0.3">
      <c r="A82" s="86">
        <v>80</v>
      </c>
      <c r="B82" s="3" t="s">
        <v>541</v>
      </c>
      <c r="C82" s="3" t="s">
        <v>540</v>
      </c>
      <c r="D82" s="3"/>
      <c r="E82" s="96"/>
    </row>
    <row r="83" spans="1:5" x14ac:dyDescent="0.3">
      <c r="A83" s="86">
        <v>81</v>
      </c>
      <c r="B83" s="3" t="s">
        <v>731</v>
      </c>
      <c r="C83" s="3" t="s">
        <v>732</v>
      </c>
      <c r="D83" s="3"/>
      <c r="E83" s="96"/>
    </row>
    <row r="84" spans="1:5" x14ac:dyDescent="0.3">
      <c r="A84" s="86">
        <v>82</v>
      </c>
      <c r="B84" s="3" t="s">
        <v>816</v>
      </c>
      <c r="C84" s="3" t="s">
        <v>733</v>
      </c>
      <c r="D84" s="3"/>
      <c r="E84" s="96"/>
    </row>
    <row r="85" spans="1:5" x14ac:dyDescent="0.3">
      <c r="A85" s="86">
        <v>83</v>
      </c>
      <c r="B85" s="3" t="s">
        <v>635</v>
      </c>
      <c r="C85" s="3" t="s">
        <v>634</v>
      </c>
      <c r="D85" s="3"/>
      <c r="E85" s="96"/>
    </row>
    <row r="86" spans="1:5" x14ac:dyDescent="0.3">
      <c r="A86" s="86">
        <v>84</v>
      </c>
      <c r="B86" s="3" t="s">
        <v>509</v>
      </c>
      <c r="C86" s="3" t="s">
        <v>508</v>
      </c>
      <c r="D86" s="3"/>
      <c r="E86" s="96"/>
    </row>
    <row r="87" spans="1:5" x14ac:dyDescent="0.3">
      <c r="A87" s="86">
        <v>85</v>
      </c>
      <c r="B87" s="3" t="s">
        <v>494</v>
      </c>
      <c r="C87" s="3" t="s">
        <v>493</v>
      </c>
      <c r="D87" s="3"/>
      <c r="E87" s="96"/>
    </row>
    <row r="88" spans="1:5" x14ac:dyDescent="0.3">
      <c r="A88" s="86">
        <v>86</v>
      </c>
      <c r="B88" s="3" t="s">
        <v>563</v>
      </c>
      <c r="C88" s="3" t="s">
        <v>562</v>
      </c>
      <c r="D88" s="3"/>
      <c r="E88" s="96"/>
    </row>
    <row r="89" spans="1:5" x14ac:dyDescent="0.3">
      <c r="A89" s="86">
        <v>87</v>
      </c>
      <c r="B89" s="3" t="s">
        <v>575</v>
      </c>
      <c r="C89" s="3" t="s">
        <v>574</v>
      </c>
      <c r="D89" s="3"/>
      <c r="E89" s="96"/>
    </row>
    <row r="90" spans="1:5" x14ac:dyDescent="0.3">
      <c r="A90" s="86">
        <v>88</v>
      </c>
      <c r="B90" s="3" t="s">
        <v>633</v>
      </c>
      <c r="C90" s="3" t="s">
        <v>632</v>
      </c>
      <c r="D90" s="3"/>
      <c r="E90" s="96"/>
    </row>
    <row r="91" spans="1:5" x14ac:dyDescent="0.3">
      <c r="A91" s="86">
        <v>89</v>
      </c>
      <c r="B91" s="3" t="s">
        <v>461</v>
      </c>
      <c r="C91" s="3" t="s">
        <v>460</v>
      </c>
      <c r="D91" s="3"/>
      <c r="E91" s="96"/>
    </row>
    <row r="92" spans="1:5" x14ac:dyDescent="0.3">
      <c r="A92" s="86">
        <v>90</v>
      </c>
      <c r="B92" s="3" t="s">
        <v>430</v>
      </c>
      <c r="C92" s="3" t="s">
        <v>429</v>
      </c>
      <c r="D92" s="3"/>
      <c r="E92" s="96"/>
    </row>
    <row r="93" spans="1:5" x14ac:dyDescent="0.3">
      <c r="A93" s="116">
        <v>91</v>
      </c>
      <c r="B93" s="114" t="s">
        <v>734</v>
      </c>
      <c r="C93" s="114" t="s">
        <v>734</v>
      </c>
      <c r="D93" s="3"/>
      <c r="E93" s="96"/>
    </row>
    <row r="94" spans="1:5" x14ac:dyDescent="0.3">
      <c r="A94" s="86">
        <v>92</v>
      </c>
      <c r="B94" s="3" t="s">
        <v>539</v>
      </c>
      <c r="C94" s="3" t="s">
        <v>538</v>
      </c>
      <c r="D94" s="3"/>
      <c r="E94" s="96"/>
    </row>
    <row r="95" spans="1:5" x14ac:dyDescent="0.3">
      <c r="A95" s="86">
        <v>93</v>
      </c>
      <c r="B95" s="3" t="s">
        <v>492</v>
      </c>
      <c r="C95" s="3" t="s">
        <v>491</v>
      </c>
      <c r="D95" s="3"/>
      <c r="E95" s="96"/>
    </row>
    <row r="96" spans="1:5" x14ac:dyDescent="0.3">
      <c r="A96" s="86">
        <v>94</v>
      </c>
      <c r="B96" s="3" t="s">
        <v>625</v>
      </c>
      <c r="C96" s="3" t="s">
        <v>624</v>
      </c>
      <c r="D96" s="3"/>
      <c r="E96" s="96"/>
    </row>
    <row r="97" spans="1:5" x14ac:dyDescent="0.3">
      <c r="A97" s="86">
        <v>95</v>
      </c>
      <c r="B97" s="3" t="s">
        <v>631</v>
      </c>
      <c r="C97" s="6" t="s">
        <v>630</v>
      </c>
      <c r="E97" s="96"/>
    </row>
    <row r="98" spans="1:5" x14ac:dyDescent="0.3">
      <c r="A98" s="86">
        <v>96</v>
      </c>
      <c r="B98" s="3" t="s">
        <v>577</v>
      </c>
      <c r="C98" s="3" t="s">
        <v>576</v>
      </c>
      <c r="D98" s="3"/>
      <c r="E98" s="96"/>
    </row>
    <row r="99" spans="1:5" x14ac:dyDescent="0.3">
      <c r="A99" s="86">
        <v>97</v>
      </c>
      <c r="B99" s="3" t="s">
        <v>607</v>
      </c>
      <c r="C99" s="3" t="s">
        <v>606</v>
      </c>
      <c r="D99" s="3"/>
      <c r="E99" s="96"/>
    </row>
    <row r="100" spans="1:5" x14ac:dyDescent="0.3">
      <c r="A100" s="86">
        <v>98</v>
      </c>
      <c r="B100" s="3" t="s">
        <v>543</v>
      </c>
      <c r="C100" s="3" t="s">
        <v>542</v>
      </c>
      <c r="D100" s="3"/>
      <c r="E100" s="96"/>
    </row>
    <row r="101" spans="1:5" x14ac:dyDescent="0.3">
      <c r="A101" s="86">
        <v>99</v>
      </c>
      <c r="B101" s="3" t="s">
        <v>501</v>
      </c>
      <c r="C101" s="3" t="s">
        <v>500</v>
      </c>
      <c r="D101" s="3"/>
      <c r="E101" s="96"/>
    </row>
    <row r="102" spans="1:5" x14ac:dyDescent="0.3">
      <c r="A102" s="86">
        <v>100</v>
      </c>
      <c r="B102" s="3" t="s">
        <v>663</v>
      </c>
      <c r="C102" s="3" t="s">
        <v>662</v>
      </c>
      <c r="D102" s="3"/>
      <c r="E102" s="96"/>
    </row>
    <row r="103" spans="1:5" x14ac:dyDescent="0.3">
      <c r="A103" s="86">
        <v>102</v>
      </c>
      <c r="B103" s="3" t="s">
        <v>811</v>
      </c>
      <c r="C103" s="6" t="s">
        <v>735</v>
      </c>
      <c r="E103" s="96"/>
    </row>
    <row r="104" spans="1:5" x14ac:dyDescent="0.3">
      <c r="A104" s="86">
        <v>103</v>
      </c>
      <c r="B104" s="3" t="s">
        <v>507</v>
      </c>
      <c r="C104" s="3" t="s">
        <v>506</v>
      </c>
      <c r="D104" s="3"/>
      <c r="E104" s="96"/>
    </row>
    <row r="105" spans="1:5" x14ac:dyDescent="0.3">
      <c r="A105" s="86">
        <v>104</v>
      </c>
      <c r="B105" s="3" t="s">
        <v>617</v>
      </c>
      <c r="C105" s="3" t="s">
        <v>616</v>
      </c>
      <c r="D105" s="3"/>
      <c r="E105" s="96"/>
    </row>
    <row r="106" spans="1:5" x14ac:dyDescent="0.3">
      <c r="A106" s="86">
        <v>105</v>
      </c>
      <c r="B106" s="3" t="s">
        <v>661</v>
      </c>
      <c r="C106" s="3" t="s">
        <v>660</v>
      </c>
      <c r="D106" s="3"/>
      <c r="E106" s="96"/>
    </row>
    <row r="107" spans="1:5" x14ac:dyDescent="0.3">
      <c r="A107" s="86">
        <v>106</v>
      </c>
      <c r="B107" s="3" t="s">
        <v>817</v>
      </c>
      <c r="C107" s="3" t="s">
        <v>736</v>
      </c>
      <c r="D107" s="3"/>
      <c r="E107" s="96"/>
    </row>
    <row r="108" spans="1:5" x14ac:dyDescent="0.3">
      <c r="A108" s="86">
        <v>107</v>
      </c>
      <c r="B108" s="3" t="s">
        <v>555</v>
      </c>
      <c r="C108" s="3" t="s">
        <v>554</v>
      </c>
      <c r="D108" s="3"/>
      <c r="E108" s="96"/>
    </row>
    <row r="109" spans="1:5" x14ac:dyDescent="0.3">
      <c r="A109" s="86">
        <v>108</v>
      </c>
      <c r="B109" s="3" t="s">
        <v>737</v>
      </c>
      <c r="C109" s="3" t="s">
        <v>738</v>
      </c>
      <c r="D109" s="3"/>
      <c r="E109" s="96"/>
    </row>
    <row r="110" spans="1:5" x14ac:dyDescent="0.3">
      <c r="A110" s="86">
        <v>109</v>
      </c>
      <c r="B110" s="3" t="s">
        <v>818</v>
      </c>
      <c r="C110" s="3" t="s">
        <v>739</v>
      </c>
      <c r="D110" s="3"/>
      <c r="E110" s="96"/>
    </row>
    <row r="111" spans="1:5" x14ac:dyDescent="0.3">
      <c r="A111" s="86">
        <v>110</v>
      </c>
      <c r="B111" s="3" t="s">
        <v>678</v>
      </c>
      <c r="C111" s="3" t="s">
        <v>677</v>
      </c>
      <c r="D111" s="3"/>
      <c r="E111" s="96"/>
    </row>
    <row r="112" spans="1:5" x14ac:dyDescent="0.3">
      <c r="A112" s="86">
        <v>111</v>
      </c>
      <c r="B112" s="3" t="s">
        <v>819</v>
      </c>
      <c r="C112" s="3" t="s">
        <v>740</v>
      </c>
      <c r="D112" s="3"/>
      <c r="E112" s="96"/>
    </row>
    <row r="113" spans="1:5" x14ac:dyDescent="0.3">
      <c r="A113" s="86">
        <v>112</v>
      </c>
      <c r="B113" s="3" t="s">
        <v>519</v>
      </c>
      <c r="C113" s="3" t="s">
        <v>518</v>
      </c>
      <c r="D113" s="3"/>
      <c r="E113" s="96"/>
    </row>
    <row r="114" spans="1:5" x14ac:dyDescent="0.3">
      <c r="A114" s="86">
        <v>113</v>
      </c>
      <c r="B114" s="3" t="s">
        <v>593</v>
      </c>
      <c r="C114" s="3" t="s">
        <v>592</v>
      </c>
      <c r="D114" s="3"/>
      <c r="E114" s="96"/>
    </row>
    <row r="115" spans="1:5" x14ac:dyDescent="0.3">
      <c r="A115" s="86">
        <v>114</v>
      </c>
      <c r="B115" s="3" t="s">
        <v>573</v>
      </c>
      <c r="C115" s="3" t="s">
        <v>572</v>
      </c>
      <c r="D115" s="3"/>
      <c r="E115" s="96"/>
    </row>
    <row r="116" spans="1:5" x14ac:dyDescent="0.3">
      <c r="A116" s="86">
        <v>115</v>
      </c>
      <c r="B116" s="3" t="s">
        <v>432</v>
      </c>
      <c r="C116" s="3" t="s">
        <v>431</v>
      </c>
      <c r="D116" s="3"/>
      <c r="E116" s="96"/>
    </row>
    <row r="117" spans="1:5" x14ac:dyDescent="0.3">
      <c r="A117" s="86">
        <v>116</v>
      </c>
      <c r="B117" s="3" t="s">
        <v>656</v>
      </c>
      <c r="C117" s="3" t="s">
        <v>708</v>
      </c>
      <c r="D117" s="3"/>
      <c r="E117" s="96"/>
    </row>
    <row r="118" spans="1:5" x14ac:dyDescent="0.3">
      <c r="A118" s="86">
        <v>117</v>
      </c>
      <c r="B118" s="3" t="s">
        <v>455</v>
      </c>
      <c r="C118" s="3" t="s">
        <v>454</v>
      </c>
      <c r="D118" s="3"/>
      <c r="E118" s="96"/>
    </row>
    <row r="119" spans="1:5" x14ac:dyDescent="0.3">
      <c r="A119" s="118">
        <v>118</v>
      </c>
      <c r="B119" s="6" t="s">
        <v>809</v>
      </c>
      <c r="C119" s="6" t="s">
        <v>903</v>
      </c>
      <c r="E119" s="96"/>
    </row>
    <row r="120" spans="1:5" x14ac:dyDescent="0.3">
      <c r="A120" s="86">
        <v>119</v>
      </c>
      <c r="B120" s="3" t="s">
        <v>468</v>
      </c>
      <c r="C120" s="3" t="s">
        <v>467</v>
      </c>
      <c r="D120" s="3"/>
      <c r="E120" s="96"/>
    </row>
    <row r="121" spans="1:5" x14ac:dyDescent="0.3">
      <c r="A121" s="86">
        <v>120</v>
      </c>
      <c r="B121" s="3" t="s">
        <v>525</v>
      </c>
      <c r="C121" s="3" t="s">
        <v>524</v>
      </c>
      <c r="D121" s="3"/>
      <c r="E121" s="96"/>
    </row>
    <row r="122" spans="1:5" x14ac:dyDescent="0.3">
      <c r="A122" s="86">
        <v>121</v>
      </c>
      <c r="B122" s="3" t="s">
        <v>820</v>
      </c>
      <c r="C122" s="3" t="s">
        <v>821</v>
      </c>
      <c r="D122" s="3"/>
      <c r="E122" s="96"/>
    </row>
    <row r="123" spans="1:5" x14ac:dyDescent="0.3">
      <c r="A123" s="86">
        <v>122</v>
      </c>
      <c r="B123" s="3" t="s">
        <v>488</v>
      </c>
      <c r="C123" s="3" t="s">
        <v>709</v>
      </c>
      <c r="D123" s="3"/>
      <c r="E123" s="96"/>
    </row>
    <row r="124" spans="1:5" x14ac:dyDescent="0.3">
      <c r="A124" s="86">
        <v>123</v>
      </c>
      <c r="B124" s="3" t="s">
        <v>611</v>
      </c>
      <c r="C124" s="3" t="s">
        <v>610</v>
      </c>
      <c r="D124" s="3"/>
      <c r="E124" s="96"/>
    </row>
    <row r="125" spans="1:5" x14ac:dyDescent="0.3">
      <c r="A125" s="86">
        <v>124</v>
      </c>
      <c r="B125" s="3" t="s">
        <v>650</v>
      </c>
      <c r="C125" s="3" t="s">
        <v>649</v>
      </c>
      <c r="D125" s="3"/>
      <c r="E125" s="96"/>
    </row>
    <row r="126" spans="1:5" x14ac:dyDescent="0.3">
      <c r="A126" s="86">
        <v>125</v>
      </c>
      <c r="B126" s="3" t="s">
        <v>404</v>
      </c>
      <c r="C126" s="3" t="s">
        <v>403</v>
      </c>
      <c r="D126" s="3"/>
      <c r="E126" s="96"/>
    </row>
    <row r="127" spans="1:5" x14ac:dyDescent="0.3">
      <c r="A127" s="86">
        <v>126</v>
      </c>
      <c r="B127" s="3" t="s">
        <v>822</v>
      </c>
      <c r="C127" s="3" t="s">
        <v>741</v>
      </c>
      <c r="D127" s="3"/>
      <c r="E127" s="96"/>
    </row>
    <row r="128" spans="1:5" x14ac:dyDescent="0.3">
      <c r="A128" s="86">
        <v>127</v>
      </c>
      <c r="B128" s="3" t="s">
        <v>599</v>
      </c>
      <c r="C128" s="3" t="s">
        <v>598</v>
      </c>
      <c r="D128" s="3"/>
      <c r="E128" s="96"/>
    </row>
    <row r="129" spans="1:5" x14ac:dyDescent="0.3">
      <c r="A129" s="118">
        <v>128</v>
      </c>
      <c r="B129" s="6"/>
      <c r="C129" s="114" t="s">
        <v>742</v>
      </c>
      <c r="D129" s="3"/>
      <c r="E129" s="96"/>
    </row>
    <row r="130" spans="1:5" x14ac:dyDescent="0.3">
      <c r="A130" s="86">
        <v>129</v>
      </c>
      <c r="B130" s="3" t="s">
        <v>434</v>
      </c>
      <c r="C130" s="3" t="s">
        <v>433</v>
      </c>
      <c r="D130" s="3"/>
      <c r="E130" s="96"/>
    </row>
    <row r="131" spans="1:5" x14ac:dyDescent="0.3">
      <c r="A131" s="86">
        <v>130</v>
      </c>
      <c r="B131" s="3" t="s">
        <v>823</v>
      </c>
      <c r="C131" s="3" t="s">
        <v>743</v>
      </c>
      <c r="D131" s="3"/>
      <c r="E131" s="96"/>
    </row>
    <row r="132" spans="1:5" x14ac:dyDescent="0.3">
      <c r="A132" s="86">
        <v>131</v>
      </c>
      <c r="B132" s="3" t="s">
        <v>688</v>
      </c>
      <c r="C132" s="3" t="s">
        <v>687</v>
      </c>
      <c r="D132" s="3"/>
      <c r="E132" s="96"/>
    </row>
    <row r="133" spans="1:5" x14ac:dyDescent="0.3">
      <c r="A133" s="86">
        <v>132</v>
      </c>
      <c r="B133" s="3" t="s">
        <v>605</v>
      </c>
      <c r="C133" s="3" t="s">
        <v>604</v>
      </c>
      <c r="D133" s="3"/>
      <c r="E133" s="96"/>
    </row>
    <row r="134" spans="1:5" x14ac:dyDescent="0.3">
      <c r="A134" s="86">
        <v>133</v>
      </c>
      <c r="B134" s="3" t="s">
        <v>744</v>
      </c>
      <c r="C134" s="3" t="s">
        <v>745</v>
      </c>
      <c r="D134" s="3"/>
      <c r="E134" s="96"/>
    </row>
    <row r="135" spans="1:5" x14ac:dyDescent="0.3">
      <c r="A135" s="86">
        <v>134</v>
      </c>
      <c r="B135" s="3" t="s">
        <v>824</v>
      </c>
      <c r="C135" s="3" t="s">
        <v>746</v>
      </c>
      <c r="D135" s="3"/>
      <c r="E135" s="96"/>
    </row>
    <row r="136" spans="1:5" x14ac:dyDescent="0.3">
      <c r="A136" s="86">
        <v>135</v>
      </c>
      <c r="B136" s="3" t="s">
        <v>658</v>
      </c>
      <c r="C136" s="3" t="s">
        <v>747</v>
      </c>
      <c r="D136" s="3"/>
      <c r="E136" s="96"/>
    </row>
    <row r="137" spans="1:5" x14ac:dyDescent="0.3">
      <c r="A137" s="86">
        <v>136</v>
      </c>
      <c r="B137" s="3" t="s">
        <v>561</v>
      </c>
      <c r="C137" s="3" t="s">
        <v>710</v>
      </c>
      <c r="D137" s="3"/>
      <c r="E137" s="96"/>
    </row>
    <row r="138" spans="1:5" x14ac:dyDescent="0.3">
      <c r="A138" s="86">
        <v>137</v>
      </c>
      <c r="B138" s="3" t="s">
        <v>825</v>
      </c>
      <c r="C138" s="3" t="s">
        <v>748</v>
      </c>
      <c r="D138" s="3"/>
      <c r="E138" s="96"/>
    </row>
    <row r="139" spans="1:5" x14ac:dyDescent="0.3">
      <c r="A139" s="86">
        <v>138</v>
      </c>
      <c r="B139" s="3" t="s">
        <v>444</v>
      </c>
      <c r="C139" s="3" t="s">
        <v>443</v>
      </c>
      <c r="D139" s="3"/>
      <c r="E139" s="96"/>
    </row>
    <row r="140" spans="1:5" x14ac:dyDescent="0.3">
      <c r="A140" s="86">
        <v>139</v>
      </c>
      <c r="B140" s="3" t="s">
        <v>457</v>
      </c>
      <c r="C140" s="3" t="s">
        <v>456</v>
      </c>
      <c r="D140" s="3"/>
      <c r="E140" s="96"/>
    </row>
    <row r="141" spans="1:5" x14ac:dyDescent="0.3">
      <c r="A141" s="86">
        <v>140</v>
      </c>
      <c r="B141" s="3" t="s">
        <v>640</v>
      </c>
      <c r="C141" s="3" t="s">
        <v>639</v>
      </c>
      <c r="D141" s="3"/>
      <c r="E141" s="96"/>
    </row>
    <row r="142" spans="1:5" x14ac:dyDescent="0.3">
      <c r="A142" s="118">
        <v>141</v>
      </c>
      <c r="B142" s="6"/>
      <c r="C142" s="114" t="s">
        <v>749</v>
      </c>
      <c r="D142" s="3"/>
      <c r="E142" s="96"/>
    </row>
    <row r="143" spans="1:5" x14ac:dyDescent="0.3">
      <c r="A143" s="86">
        <v>142</v>
      </c>
      <c r="B143" s="3" t="s">
        <v>826</v>
      </c>
      <c r="C143" s="3" t="s">
        <v>750</v>
      </c>
      <c r="D143" s="3"/>
      <c r="E143" s="96"/>
    </row>
    <row r="144" spans="1:5" x14ac:dyDescent="0.3">
      <c r="A144" s="86">
        <v>143</v>
      </c>
      <c r="B144" s="3" t="s">
        <v>827</v>
      </c>
      <c r="C144" s="3" t="s">
        <v>751</v>
      </c>
      <c r="D144" s="3"/>
      <c r="E144" s="96"/>
    </row>
    <row r="145" spans="1:5" x14ac:dyDescent="0.3">
      <c r="A145" s="86">
        <v>144</v>
      </c>
      <c r="B145" s="3" t="s">
        <v>752</v>
      </c>
      <c r="C145" s="3" t="s">
        <v>753</v>
      </c>
      <c r="D145" s="3"/>
      <c r="E145" s="96"/>
    </row>
    <row r="146" spans="1:5" x14ac:dyDescent="0.3">
      <c r="A146" s="86">
        <v>145</v>
      </c>
      <c r="B146" s="3" t="s">
        <v>521</v>
      </c>
      <c r="C146" s="3" t="s">
        <v>520</v>
      </c>
      <c r="D146" s="3"/>
      <c r="E146" s="96"/>
    </row>
    <row r="147" spans="1:5" x14ac:dyDescent="0.3">
      <c r="A147" s="86">
        <v>146</v>
      </c>
      <c r="B147" s="3" t="s">
        <v>537</v>
      </c>
      <c r="C147" s="3" t="s">
        <v>536</v>
      </c>
      <c r="D147" s="3"/>
      <c r="E147" s="96"/>
    </row>
    <row r="148" spans="1:5" x14ac:dyDescent="0.3">
      <c r="A148" s="86">
        <v>147</v>
      </c>
      <c r="B148" s="3" t="s">
        <v>535</v>
      </c>
      <c r="C148" s="3" t="s">
        <v>534</v>
      </c>
      <c r="D148" s="3"/>
      <c r="E148" s="96"/>
    </row>
    <row r="149" spans="1:5" x14ac:dyDescent="0.3">
      <c r="A149" s="86">
        <v>148</v>
      </c>
      <c r="B149" s="3" t="s">
        <v>400</v>
      </c>
      <c r="C149" s="3" t="s">
        <v>399</v>
      </c>
      <c r="D149" s="3"/>
      <c r="E149" s="96"/>
    </row>
    <row r="150" spans="1:5" x14ac:dyDescent="0.3">
      <c r="A150" s="86">
        <v>149</v>
      </c>
      <c r="B150" s="3" t="s">
        <v>549</v>
      </c>
      <c r="C150" s="3" t="s">
        <v>548</v>
      </c>
      <c r="D150" s="3"/>
      <c r="E150" s="96"/>
    </row>
    <row r="151" spans="1:5" x14ac:dyDescent="0.3">
      <c r="A151" s="86">
        <v>150</v>
      </c>
      <c r="B151" s="3" t="s">
        <v>828</v>
      </c>
      <c r="C151" s="3" t="s">
        <v>754</v>
      </c>
      <c r="D151" s="3"/>
      <c r="E151" s="96"/>
    </row>
    <row r="152" spans="1:5" x14ac:dyDescent="0.3">
      <c r="A152" s="86">
        <v>151</v>
      </c>
      <c r="B152" s="3" t="s">
        <v>414</v>
      </c>
      <c r="C152" s="3" t="s">
        <v>413</v>
      </c>
      <c r="D152" s="3"/>
      <c r="E152" s="96"/>
    </row>
    <row r="153" spans="1:5" x14ac:dyDescent="0.3">
      <c r="A153" s="86">
        <v>152</v>
      </c>
      <c r="B153" s="3" t="s">
        <v>511</v>
      </c>
      <c r="C153" s="3" t="s">
        <v>510</v>
      </c>
      <c r="D153" s="3"/>
      <c r="E153" s="96"/>
    </row>
    <row r="154" spans="1:5" x14ac:dyDescent="0.3">
      <c r="A154" s="86">
        <v>153</v>
      </c>
      <c r="B154" s="3" t="s">
        <v>583</v>
      </c>
      <c r="C154" s="3" t="s">
        <v>582</v>
      </c>
      <c r="D154" s="3"/>
      <c r="E154" s="96"/>
    </row>
    <row r="155" spans="1:5" x14ac:dyDescent="0.3">
      <c r="A155" s="86">
        <v>154</v>
      </c>
      <c r="B155" s="3" t="s">
        <v>470</v>
      </c>
      <c r="C155" s="3" t="s">
        <v>469</v>
      </c>
      <c r="D155" s="3"/>
      <c r="E155" s="96"/>
    </row>
    <row r="156" spans="1:5" x14ac:dyDescent="0.3">
      <c r="A156" s="86">
        <v>155</v>
      </c>
      <c r="B156" s="3" t="s">
        <v>545</v>
      </c>
      <c r="C156" s="3" t="s">
        <v>544</v>
      </c>
      <c r="D156" s="3"/>
      <c r="E156" s="96"/>
    </row>
    <row r="157" spans="1:5" x14ac:dyDescent="0.3">
      <c r="A157" s="86">
        <v>156</v>
      </c>
      <c r="B157" s="3" t="s">
        <v>523</v>
      </c>
      <c r="C157" s="3" t="s">
        <v>711</v>
      </c>
      <c r="D157" s="3"/>
      <c r="E157" s="96"/>
    </row>
    <row r="158" spans="1:5" x14ac:dyDescent="0.3">
      <c r="A158" s="86">
        <v>157</v>
      </c>
      <c r="B158" s="3" t="s">
        <v>802</v>
      </c>
      <c r="C158" s="3" t="s">
        <v>755</v>
      </c>
      <c r="D158" s="3"/>
      <c r="E158" s="96"/>
    </row>
    <row r="159" spans="1:5" x14ac:dyDescent="0.3">
      <c r="A159" s="86">
        <v>158</v>
      </c>
      <c r="B159" s="3" t="s">
        <v>603</v>
      </c>
      <c r="C159" s="3" t="s">
        <v>602</v>
      </c>
      <c r="D159" s="3"/>
      <c r="E159" s="96"/>
    </row>
    <row r="160" spans="1:5" x14ac:dyDescent="0.3">
      <c r="A160" s="86">
        <v>159</v>
      </c>
      <c r="B160" s="3" t="s">
        <v>670</v>
      </c>
      <c r="C160" s="3" t="s">
        <v>669</v>
      </c>
      <c r="D160" s="3"/>
      <c r="E160" s="96"/>
    </row>
    <row r="161" spans="1:5" x14ac:dyDescent="0.3">
      <c r="A161" s="86">
        <v>160</v>
      </c>
      <c r="B161" s="3" t="s">
        <v>665</v>
      </c>
      <c r="C161" s="3" t="s">
        <v>664</v>
      </c>
      <c r="D161" s="3"/>
      <c r="E161" s="96"/>
    </row>
    <row r="162" spans="1:5" x14ac:dyDescent="0.3">
      <c r="A162" s="86">
        <v>161</v>
      </c>
      <c r="B162" s="3" t="s">
        <v>637</v>
      </c>
      <c r="C162" s="3" t="s">
        <v>636</v>
      </c>
      <c r="D162" s="3"/>
      <c r="E162" s="96"/>
    </row>
    <row r="163" spans="1:5" x14ac:dyDescent="0.3">
      <c r="A163" s="86">
        <v>162</v>
      </c>
      <c r="B163" s="3" t="s">
        <v>472</v>
      </c>
      <c r="C163" s="3" t="s">
        <v>471</v>
      </c>
      <c r="D163" s="3"/>
      <c r="E163" s="96"/>
    </row>
    <row r="164" spans="1:5" x14ac:dyDescent="0.3">
      <c r="A164" s="86">
        <v>163</v>
      </c>
      <c r="B164" s="3" t="s">
        <v>408</v>
      </c>
      <c r="C164" s="3" t="s">
        <v>407</v>
      </c>
      <c r="D164" s="3"/>
      <c r="E164" s="96"/>
    </row>
    <row r="165" spans="1:5" x14ac:dyDescent="0.3">
      <c r="A165" s="86">
        <v>164</v>
      </c>
      <c r="B165" s="3" t="s">
        <v>406</v>
      </c>
      <c r="C165" s="3" t="s">
        <v>405</v>
      </c>
      <c r="D165" s="3"/>
      <c r="E165" s="96"/>
    </row>
    <row r="166" spans="1:5" x14ac:dyDescent="0.3">
      <c r="A166" s="86">
        <v>165</v>
      </c>
      <c r="B166" s="3" t="s">
        <v>642</v>
      </c>
      <c r="C166" s="3" t="s">
        <v>641</v>
      </c>
      <c r="D166" s="3"/>
      <c r="E166" s="96"/>
    </row>
    <row r="167" spans="1:5" x14ac:dyDescent="0.3">
      <c r="A167" s="86">
        <v>166</v>
      </c>
      <c r="B167" s="3" t="s">
        <v>485</v>
      </c>
      <c r="C167" s="3" t="s">
        <v>484</v>
      </c>
      <c r="D167" s="3"/>
      <c r="E167" s="96"/>
    </row>
    <row r="168" spans="1:5" x14ac:dyDescent="0.3">
      <c r="A168" s="86">
        <v>167</v>
      </c>
      <c r="B168" s="3" t="s">
        <v>705</v>
      </c>
      <c r="C168" s="3" t="s">
        <v>712</v>
      </c>
      <c r="D168" s="3"/>
      <c r="E168" s="96"/>
    </row>
    <row r="169" spans="1:5" x14ac:dyDescent="0.3">
      <c r="A169" s="86">
        <v>168</v>
      </c>
      <c r="B169" s="3" t="s">
        <v>581</v>
      </c>
      <c r="C169" s="3" t="s">
        <v>580</v>
      </c>
      <c r="D169" s="3"/>
      <c r="E169" s="96"/>
    </row>
    <row r="170" spans="1:5" x14ac:dyDescent="0.3">
      <c r="A170" s="86">
        <v>169</v>
      </c>
      <c r="B170" s="3" t="s">
        <v>589</v>
      </c>
      <c r="C170" s="3" t="s">
        <v>588</v>
      </c>
      <c r="D170" s="3"/>
      <c r="E170" s="96"/>
    </row>
    <row r="171" spans="1:5" x14ac:dyDescent="0.3">
      <c r="A171" s="86">
        <v>170</v>
      </c>
      <c r="B171" s="3" t="s">
        <v>446</v>
      </c>
      <c r="C171" s="3" t="s">
        <v>445</v>
      </c>
      <c r="D171" s="3"/>
      <c r="E171" s="96"/>
    </row>
    <row r="172" spans="1:5" x14ac:dyDescent="0.3">
      <c r="A172" s="86">
        <v>171</v>
      </c>
      <c r="B172" s="3" t="s">
        <v>490</v>
      </c>
      <c r="C172" s="3" t="s">
        <v>489</v>
      </c>
      <c r="D172" s="3"/>
      <c r="E172" s="96"/>
    </row>
    <row r="173" spans="1:5" x14ac:dyDescent="0.3">
      <c r="A173" s="86">
        <v>172</v>
      </c>
      <c r="B173" s="3" t="s">
        <v>672</v>
      </c>
      <c r="C173" s="3" t="s">
        <v>671</v>
      </c>
      <c r="D173" s="3"/>
      <c r="E173" s="96"/>
    </row>
    <row r="174" spans="1:5" x14ac:dyDescent="0.3">
      <c r="A174" s="86">
        <v>173</v>
      </c>
      <c r="B174" s="3" t="s">
        <v>829</v>
      </c>
      <c r="C174" s="3" t="s">
        <v>756</v>
      </c>
      <c r="D174" s="3"/>
      <c r="E174" s="96"/>
    </row>
    <row r="175" spans="1:5" x14ac:dyDescent="0.3">
      <c r="A175" s="86">
        <v>174</v>
      </c>
      <c r="B175" s="3" t="s">
        <v>466</v>
      </c>
      <c r="C175" s="3" t="s">
        <v>465</v>
      </c>
      <c r="D175" s="3"/>
      <c r="E175" s="96"/>
    </row>
    <row r="176" spans="1:5" x14ac:dyDescent="0.3">
      <c r="A176" s="86">
        <v>175</v>
      </c>
      <c r="B176" s="3" t="s">
        <v>422</v>
      </c>
      <c r="C176" s="3" t="s">
        <v>421</v>
      </c>
      <c r="D176" s="3"/>
      <c r="E176" s="96"/>
    </row>
    <row r="177" spans="1:5" x14ac:dyDescent="0.3">
      <c r="A177" s="118">
        <v>176</v>
      </c>
      <c r="B177" s="6"/>
      <c r="C177" s="114" t="s">
        <v>757</v>
      </c>
      <c r="D177" s="3"/>
      <c r="E177" s="96"/>
    </row>
    <row r="178" spans="1:5" x14ac:dyDescent="0.3">
      <c r="A178" s="86">
        <v>177</v>
      </c>
      <c r="B178" s="3" t="s">
        <v>830</v>
      </c>
      <c r="C178" s="3" t="s">
        <v>758</v>
      </c>
      <c r="D178" s="3"/>
      <c r="E178" s="96"/>
    </row>
    <row r="179" spans="1:5" x14ac:dyDescent="0.3">
      <c r="A179" s="86">
        <v>178</v>
      </c>
      <c r="B179" s="3" t="s">
        <v>831</v>
      </c>
      <c r="C179" s="3" t="s">
        <v>759</v>
      </c>
      <c r="D179" s="3"/>
      <c r="E179" s="96"/>
    </row>
    <row r="180" spans="1:5" x14ac:dyDescent="0.3">
      <c r="A180" s="86">
        <v>179</v>
      </c>
      <c r="B180" s="3" t="s">
        <v>832</v>
      </c>
      <c r="C180" s="3" t="s">
        <v>720</v>
      </c>
      <c r="D180" s="3"/>
      <c r="E180" s="96"/>
    </row>
    <row r="181" spans="1:5" x14ac:dyDescent="0.3">
      <c r="A181" s="86">
        <v>180</v>
      </c>
      <c r="B181" s="3" t="s">
        <v>479</v>
      </c>
      <c r="C181" s="3" t="s">
        <v>478</v>
      </c>
      <c r="D181" s="3"/>
      <c r="E181" s="96"/>
    </row>
    <row r="182" spans="1:5" x14ac:dyDescent="0.3">
      <c r="A182" s="86">
        <v>181</v>
      </c>
      <c r="B182" s="3" t="s">
        <v>515</v>
      </c>
      <c r="C182" s="3" t="s">
        <v>514</v>
      </c>
      <c r="D182" s="3"/>
      <c r="E182" s="96"/>
    </row>
    <row r="183" spans="1:5" x14ac:dyDescent="0.3">
      <c r="A183" s="86">
        <v>182</v>
      </c>
      <c r="B183" s="3" t="s">
        <v>760</v>
      </c>
      <c r="C183" s="3" t="s">
        <v>761</v>
      </c>
      <c r="D183" s="3"/>
      <c r="E183" s="96"/>
    </row>
    <row r="184" spans="1:5" x14ac:dyDescent="0.3">
      <c r="A184" s="86">
        <v>183</v>
      </c>
      <c r="B184" s="3" t="s">
        <v>398</v>
      </c>
      <c r="C184" s="3" t="s">
        <v>397</v>
      </c>
      <c r="D184" s="3"/>
      <c r="E184" s="96"/>
    </row>
    <row r="185" spans="1:5" x14ac:dyDescent="0.3">
      <c r="A185" s="86">
        <v>184</v>
      </c>
      <c r="B185" s="3" t="s">
        <v>833</v>
      </c>
      <c r="C185" s="3" t="s">
        <v>762</v>
      </c>
      <c r="D185" s="3"/>
      <c r="E185" s="96"/>
    </row>
    <row r="186" spans="1:5" x14ac:dyDescent="0.3">
      <c r="A186" s="86">
        <v>185</v>
      </c>
      <c r="B186" s="3" t="s">
        <v>451</v>
      </c>
      <c r="C186" s="3" t="s">
        <v>450</v>
      </c>
      <c r="D186" s="3"/>
      <c r="E186" s="96"/>
    </row>
    <row r="187" spans="1:5" x14ac:dyDescent="0.3">
      <c r="A187" s="86">
        <v>186</v>
      </c>
      <c r="B187" s="3" t="s">
        <v>834</v>
      </c>
      <c r="C187" s="3" t="s">
        <v>763</v>
      </c>
      <c r="D187" s="3"/>
      <c r="E187" s="96"/>
    </row>
    <row r="188" spans="1:5" x14ac:dyDescent="0.3">
      <c r="A188" s="86">
        <v>187</v>
      </c>
      <c r="B188" s="3" t="s">
        <v>835</v>
      </c>
      <c r="C188" s="3" t="s">
        <v>764</v>
      </c>
      <c r="D188" s="3"/>
      <c r="E188" s="96"/>
    </row>
    <row r="189" spans="1:5" x14ac:dyDescent="0.3">
      <c r="A189" s="86">
        <v>188</v>
      </c>
      <c r="B189" s="3" t="s">
        <v>836</v>
      </c>
      <c r="C189" s="3" t="s">
        <v>765</v>
      </c>
      <c r="D189" s="3"/>
      <c r="E189" s="96"/>
    </row>
    <row r="190" spans="1:5" x14ac:dyDescent="0.3">
      <c r="A190" s="86">
        <v>189</v>
      </c>
      <c r="B190" s="3" t="s">
        <v>838</v>
      </c>
      <c r="C190" s="3" t="s">
        <v>837</v>
      </c>
      <c r="D190" s="3"/>
      <c r="E190" s="93"/>
    </row>
    <row r="191" spans="1:5" x14ac:dyDescent="0.3">
      <c r="A191" s="86">
        <v>190</v>
      </c>
      <c r="B191" s="3" t="s">
        <v>659</v>
      </c>
      <c r="C191" s="3" t="s">
        <v>713</v>
      </c>
      <c r="D191" s="3"/>
      <c r="E191" s="96"/>
    </row>
    <row r="192" spans="1:5" x14ac:dyDescent="0.3">
      <c r="A192" s="86">
        <v>191</v>
      </c>
      <c r="B192" s="3" t="s">
        <v>558</v>
      </c>
      <c r="C192" s="3" t="s">
        <v>557</v>
      </c>
      <c r="D192" s="3"/>
      <c r="E192" s="96"/>
    </row>
    <row r="193" spans="1:5" x14ac:dyDescent="0.3">
      <c r="A193" s="86">
        <v>192</v>
      </c>
      <c r="B193" s="3" t="s">
        <v>442</v>
      </c>
      <c r="C193" s="3" t="s">
        <v>441</v>
      </c>
      <c r="D193" s="3"/>
      <c r="E193" s="96"/>
    </row>
    <row r="194" spans="1:5" x14ac:dyDescent="0.3">
      <c r="A194" s="86">
        <v>193</v>
      </c>
      <c r="B194" s="3" t="s">
        <v>644</v>
      </c>
      <c r="C194" s="3" t="s">
        <v>643</v>
      </c>
      <c r="D194" s="3"/>
      <c r="E194" s="96"/>
    </row>
    <row r="195" spans="1:5" x14ac:dyDescent="0.3">
      <c r="A195" s="86">
        <v>194</v>
      </c>
      <c r="B195" s="3" t="s">
        <v>766</v>
      </c>
      <c r="C195" s="3" t="s">
        <v>767</v>
      </c>
      <c r="D195" s="3"/>
      <c r="E195" s="96"/>
    </row>
    <row r="196" spans="1:5" x14ac:dyDescent="0.3">
      <c r="A196" s="86">
        <v>195</v>
      </c>
      <c r="B196" s="3" t="s">
        <v>839</v>
      </c>
      <c r="C196" s="3" t="s">
        <v>768</v>
      </c>
      <c r="D196" s="3"/>
      <c r="E196" s="96"/>
    </row>
    <row r="197" spans="1:5" x14ac:dyDescent="0.3">
      <c r="A197" s="86">
        <v>196</v>
      </c>
      <c r="B197" s="3" t="s">
        <v>831</v>
      </c>
      <c r="C197" s="3" t="s">
        <v>769</v>
      </c>
      <c r="D197" s="3"/>
      <c r="E197" s="96"/>
    </row>
    <row r="198" spans="1:5" x14ac:dyDescent="0.3">
      <c r="A198" s="86">
        <v>197</v>
      </c>
      <c r="B198" s="3" t="s">
        <v>840</v>
      </c>
      <c r="C198" s="3" t="s">
        <v>770</v>
      </c>
      <c r="D198" s="3"/>
      <c r="E198" s="96"/>
    </row>
    <row r="199" spans="1:5" x14ac:dyDescent="0.3">
      <c r="A199" s="86">
        <v>198</v>
      </c>
      <c r="B199" s="3" t="s">
        <v>771</v>
      </c>
      <c r="C199" s="3" t="s">
        <v>772</v>
      </c>
      <c r="D199" s="3"/>
      <c r="E199" s="96"/>
    </row>
    <row r="200" spans="1:5" x14ac:dyDescent="0.3">
      <c r="A200" s="86">
        <v>199</v>
      </c>
      <c r="B200" s="3" t="s">
        <v>841</v>
      </c>
      <c r="C200" s="3" t="s">
        <v>773</v>
      </c>
      <c r="D200" s="3"/>
      <c r="E200" s="96"/>
    </row>
    <row r="201" spans="1:5" x14ac:dyDescent="0.3">
      <c r="A201" s="86">
        <v>200</v>
      </c>
      <c r="B201" s="3" t="s">
        <v>459</v>
      </c>
      <c r="C201" s="3" t="s">
        <v>458</v>
      </c>
      <c r="D201" s="3"/>
      <c r="E201" s="96"/>
    </row>
    <row r="202" spans="1:5" s="9" customFormat="1" x14ac:dyDescent="0.3">
      <c r="A202" s="86">
        <v>201</v>
      </c>
      <c r="B202" s="3" t="s">
        <v>474</v>
      </c>
      <c r="C202" s="3" t="s">
        <v>473</v>
      </c>
      <c r="D202" s="3"/>
      <c r="E202" s="96"/>
    </row>
    <row r="203" spans="1:5" s="9" customFormat="1" x14ac:dyDescent="0.3">
      <c r="A203" s="86">
        <v>202</v>
      </c>
      <c r="B203" s="3" t="s">
        <v>774</v>
      </c>
      <c r="C203" s="3" t="s">
        <v>775</v>
      </c>
      <c r="D203" s="3"/>
      <c r="E203" s="96"/>
    </row>
    <row r="204" spans="1:5" s="9" customFormat="1" x14ac:dyDescent="0.3">
      <c r="A204" s="86">
        <v>203</v>
      </c>
      <c r="B204" s="3" t="s">
        <v>477</v>
      </c>
      <c r="C204" s="3" t="s">
        <v>476</v>
      </c>
      <c r="D204" s="3"/>
      <c r="E204" s="96"/>
    </row>
    <row r="205" spans="1:5" s="9" customFormat="1" x14ac:dyDescent="0.3">
      <c r="A205" s="86">
        <v>204</v>
      </c>
      <c r="B205" s="3" t="s">
        <v>842</v>
      </c>
      <c r="C205" s="3" t="s">
        <v>638</v>
      </c>
      <c r="D205" s="3"/>
      <c r="E205" s="96"/>
    </row>
    <row r="206" spans="1:5" s="9" customFormat="1" x14ac:dyDescent="0.3">
      <c r="A206" s="86">
        <v>205</v>
      </c>
      <c r="B206" s="3" t="s">
        <v>843</v>
      </c>
      <c r="C206" s="3" t="s">
        <v>776</v>
      </c>
      <c r="D206" s="3"/>
      <c r="E206" s="96"/>
    </row>
    <row r="207" spans="1:5" s="9" customFormat="1" x14ac:dyDescent="0.3">
      <c r="A207" s="86">
        <v>206</v>
      </c>
      <c r="B207" s="3" t="s">
        <v>844</v>
      </c>
      <c r="C207" s="3" t="s">
        <v>777</v>
      </c>
      <c r="D207" s="3"/>
      <c r="E207" s="96"/>
    </row>
    <row r="208" spans="1:5" s="9" customFormat="1" x14ac:dyDescent="0.3">
      <c r="A208" s="86">
        <v>207</v>
      </c>
      <c r="B208" s="3" t="s">
        <v>845</v>
      </c>
      <c r="C208" s="3" t="s">
        <v>778</v>
      </c>
      <c r="D208" s="3"/>
      <c r="E208" s="96"/>
    </row>
    <row r="209" spans="1:5" s="9" customFormat="1" x14ac:dyDescent="0.3">
      <c r="A209" s="86">
        <v>208</v>
      </c>
      <c r="B209" s="3" t="s">
        <v>846</v>
      </c>
      <c r="C209" s="3" t="s">
        <v>779</v>
      </c>
      <c r="D209" s="3"/>
      <c r="E209" s="96"/>
    </row>
    <row r="210" spans="1:5" s="9" customFormat="1" x14ac:dyDescent="0.3">
      <c r="A210" s="86">
        <v>209</v>
      </c>
      <c r="B210" s="3" t="s">
        <v>595</v>
      </c>
      <c r="C210" s="3" t="s">
        <v>594</v>
      </c>
      <c r="D210" s="3"/>
      <c r="E210" s="96"/>
    </row>
    <row r="211" spans="1:5" s="9" customFormat="1" x14ac:dyDescent="0.3">
      <c r="A211" s="86">
        <v>210</v>
      </c>
      <c r="B211" s="3" t="s">
        <v>487</v>
      </c>
      <c r="C211" s="3" t="s">
        <v>486</v>
      </c>
      <c r="D211" s="3"/>
      <c r="E211" s="96"/>
    </row>
    <row r="212" spans="1:5" s="9" customFormat="1" x14ac:dyDescent="0.3">
      <c r="A212" s="86">
        <v>211</v>
      </c>
      <c r="B212" s="3" t="s">
        <v>847</v>
      </c>
      <c r="C212" s="3" t="s">
        <v>780</v>
      </c>
      <c r="D212" s="3"/>
      <c r="E212" s="96"/>
    </row>
    <row r="213" spans="1:5" s="9" customFormat="1" x14ac:dyDescent="0.3">
      <c r="A213" s="86">
        <v>212</v>
      </c>
      <c r="B213" s="3" t="s">
        <v>848</v>
      </c>
      <c r="C213" s="3" t="s">
        <v>781</v>
      </c>
      <c r="D213" s="3"/>
      <c r="E213" s="96"/>
    </row>
    <row r="214" spans="1:5" s="9" customFormat="1" x14ac:dyDescent="0.3">
      <c r="A214" s="86">
        <v>213</v>
      </c>
      <c r="B214" s="3" t="s">
        <v>849</v>
      </c>
      <c r="C214" s="3" t="s">
        <v>782</v>
      </c>
      <c r="D214" s="3"/>
      <c r="E214" s="96"/>
    </row>
    <row r="215" spans="1:5" s="9" customFormat="1" x14ac:dyDescent="0.3">
      <c r="A215" s="86">
        <v>214</v>
      </c>
      <c r="B215" s="3" t="s">
        <v>850</v>
      </c>
      <c r="C215" s="3" t="s">
        <v>783</v>
      </c>
      <c r="D215" s="3"/>
      <c r="E215" s="96"/>
    </row>
    <row r="216" spans="1:5" s="9" customFormat="1" x14ac:dyDescent="0.3">
      <c r="A216" s="86">
        <v>215</v>
      </c>
      <c r="B216" s="3" t="s">
        <v>565</v>
      </c>
      <c r="C216" s="3" t="s">
        <v>564</v>
      </c>
      <c r="D216" s="3"/>
      <c r="E216" s="96"/>
    </row>
    <row r="217" spans="1:5" s="9" customFormat="1" x14ac:dyDescent="0.3">
      <c r="A217" s="86">
        <v>216</v>
      </c>
      <c r="B217" s="3" t="s">
        <v>585</v>
      </c>
      <c r="C217" s="3" t="s">
        <v>584</v>
      </c>
      <c r="D217" s="3"/>
      <c r="E217" s="96"/>
    </row>
    <row r="218" spans="1:5" s="9" customFormat="1" x14ac:dyDescent="0.3">
      <c r="A218" s="86">
        <v>217</v>
      </c>
      <c r="B218" s="3" t="s">
        <v>801</v>
      </c>
      <c r="C218" s="3" t="s">
        <v>784</v>
      </c>
      <c r="D218" s="3"/>
      <c r="E218" s="96"/>
    </row>
    <row r="219" spans="1:5" s="9" customFormat="1" x14ac:dyDescent="0.3">
      <c r="A219" s="86">
        <v>218</v>
      </c>
      <c r="B219" s="3" t="s">
        <v>851</v>
      </c>
      <c r="C219" s="3" t="s">
        <v>785</v>
      </c>
      <c r="D219" s="3"/>
      <c r="E219" s="96"/>
    </row>
    <row r="220" spans="1:5" s="9" customFormat="1" x14ac:dyDescent="0.3">
      <c r="A220" s="86">
        <v>219</v>
      </c>
      <c r="B220" s="3" t="s">
        <v>495</v>
      </c>
      <c r="C220" s="3" t="s">
        <v>556</v>
      </c>
      <c r="D220" s="3"/>
      <c r="E220" s="96"/>
    </row>
    <row r="221" spans="1:5" s="9" customFormat="1" x14ac:dyDescent="0.3">
      <c r="A221" s="86">
        <v>220</v>
      </c>
      <c r="B221" s="3" t="s">
        <v>627</v>
      </c>
      <c r="C221" s="3" t="s">
        <v>626</v>
      </c>
      <c r="D221" s="3"/>
      <c r="E221" s="96"/>
    </row>
    <row r="222" spans="1:5" s="9" customFormat="1" x14ac:dyDescent="0.3">
      <c r="A222" s="86">
        <v>221</v>
      </c>
      <c r="B222" s="3" t="s">
        <v>805</v>
      </c>
      <c r="C222" s="3" t="s">
        <v>475</v>
      </c>
      <c r="D222" s="3"/>
      <c r="E222" s="96"/>
    </row>
    <row r="223" spans="1:5" s="9" customFormat="1" x14ac:dyDescent="0.3">
      <c r="A223" s="86">
        <v>222</v>
      </c>
      <c r="B223" s="3" t="s">
        <v>515</v>
      </c>
      <c r="C223" s="3" t="s">
        <v>514</v>
      </c>
      <c r="D223" s="3"/>
      <c r="E223" s="96"/>
    </row>
    <row r="224" spans="1:5" s="9" customFormat="1" x14ac:dyDescent="0.3">
      <c r="A224" s="86">
        <v>223</v>
      </c>
      <c r="B224" s="3" t="s">
        <v>668</v>
      </c>
      <c r="C224" s="3" t="s">
        <v>667</v>
      </c>
      <c r="D224" s="3"/>
      <c r="E224" s="96"/>
    </row>
    <row r="225" spans="1:5" s="9" customFormat="1" x14ac:dyDescent="0.3">
      <c r="A225" s="86">
        <v>224</v>
      </c>
      <c r="B225" s="3" t="s">
        <v>852</v>
      </c>
      <c r="C225" s="3" t="s">
        <v>786</v>
      </c>
      <c r="D225" s="3"/>
      <c r="E225" s="96"/>
    </row>
    <row r="226" spans="1:5" s="9" customFormat="1" x14ac:dyDescent="0.3">
      <c r="A226" s="86">
        <v>225</v>
      </c>
      <c r="B226" s="3" t="s">
        <v>853</v>
      </c>
      <c r="C226" s="3" t="s">
        <v>787</v>
      </c>
      <c r="D226" s="3"/>
      <c r="E226" s="96"/>
    </row>
    <row r="227" spans="1:5" s="9" customFormat="1" x14ac:dyDescent="0.3">
      <c r="A227" s="86">
        <v>226</v>
      </c>
      <c r="B227" s="3" t="s">
        <v>854</v>
      </c>
      <c r="C227" s="3" t="s">
        <v>788</v>
      </c>
      <c r="D227" s="3"/>
      <c r="E227" s="96"/>
    </row>
    <row r="228" spans="1:5" s="9" customFormat="1" x14ac:dyDescent="0.3">
      <c r="A228" s="86">
        <v>227</v>
      </c>
      <c r="B228" s="3" t="s">
        <v>463</v>
      </c>
      <c r="C228" s="3" t="s">
        <v>462</v>
      </c>
      <c r="D228" s="3"/>
      <c r="E228" s="96"/>
    </row>
    <row r="229" spans="1:5" s="9" customFormat="1" x14ac:dyDescent="0.3">
      <c r="A229" s="86">
        <v>228</v>
      </c>
      <c r="B229" s="3" t="s">
        <v>855</v>
      </c>
      <c r="C229" s="3" t="s">
        <v>789</v>
      </c>
      <c r="D229" s="3"/>
      <c r="E229" s="96"/>
    </row>
    <row r="230" spans="1:5" s="9" customFormat="1" x14ac:dyDescent="0.3">
      <c r="A230" s="86">
        <v>229</v>
      </c>
      <c r="B230" s="3" t="s">
        <v>551</v>
      </c>
      <c r="C230" s="3" t="s">
        <v>550</v>
      </c>
      <c r="D230" s="3"/>
      <c r="E230" s="96"/>
    </row>
    <row r="231" spans="1:5" s="9" customFormat="1" x14ac:dyDescent="0.3">
      <c r="A231" s="86">
        <v>230</v>
      </c>
      <c r="B231" s="3" t="s">
        <v>591</v>
      </c>
      <c r="C231" s="3" t="s">
        <v>590</v>
      </c>
      <c r="D231" s="3"/>
      <c r="E231" s="96"/>
    </row>
    <row r="232" spans="1:5" s="9" customFormat="1" x14ac:dyDescent="0.3">
      <c r="A232" s="86">
        <v>231</v>
      </c>
      <c r="B232" s="3" t="s">
        <v>790</v>
      </c>
      <c r="C232" s="3" t="s">
        <v>791</v>
      </c>
      <c r="D232" s="3"/>
      <c r="E232" s="96"/>
    </row>
    <row r="233" spans="1:5" s="9" customFormat="1" x14ac:dyDescent="0.3">
      <c r="A233" s="118">
        <v>232</v>
      </c>
      <c r="B233" s="6"/>
      <c r="C233" s="114" t="s">
        <v>904</v>
      </c>
      <c r="E233" s="96"/>
    </row>
    <row r="234" spans="1:5" s="9" customFormat="1" x14ac:dyDescent="0.3">
      <c r="A234" s="86">
        <v>233</v>
      </c>
      <c r="B234" s="3" t="s">
        <v>412</v>
      </c>
      <c r="C234" s="3" t="s">
        <v>411</v>
      </c>
      <c r="D234" s="3"/>
      <c r="E234" s="96"/>
    </row>
    <row r="235" spans="1:5" s="9" customFormat="1" x14ac:dyDescent="0.3">
      <c r="A235" s="86">
        <v>234</v>
      </c>
      <c r="B235" s="3" t="s">
        <v>571</v>
      </c>
      <c r="C235" s="3" t="s">
        <v>570</v>
      </c>
      <c r="D235" s="3"/>
      <c r="E235" s="96"/>
    </row>
    <row r="236" spans="1:5" s="9" customFormat="1" x14ac:dyDescent="0.3">
      <c r="A236" s="86">
        <v>235</v>
      </c>
      <c r="B236" s="3" t="s">
        <v>856</v>
      </c>
      <c r="C236" s="3" t="s">
        <v>792</v>
      </c>
      <c r="D236" s="3"/>
      <c r="E236" s="96"/>
    </row>
    <row r="237" spans="1:5" s="9" customFormat="1" x14ac:dyDescent="0.3">
      <c r="A237" s="86">
        <v>236</v>
      </c>
      <c r="B237" s="3" t="s">
        <v>857</v>
      </c>
      <c r="C237" s="3" t="s">
        <v>793</v>
      </c>
      <c r="D237" s="3"/>
      <c r="E237" s="96"/>
    </row>
    <row r="238" spans="1:5" s="9" customFormat="1" x14ac:dyDescent="0.3">
      <c r="A238" s="86">
        <v>237</v>
      </c>
      <c r="B238" s="3" t="s">
        <v>858</v>
      </c>
      <c r="C238" s="3" t="s">
        <v>794</v>
      </c>
      <c r="D238" s="3"/>
      <c r="E238" s="96"/>
    </row>
    <row r="239" spans="1:5" s="9" customFormat="1" x14ac:dyDescent="0.3">
      <c r="A239" s="86">
        <v>238</v>
      </c>
      <c r="B239" s="3" t="s">
        <v>449</v>
      </c>
      <c r="C239" s="3" t="s">
        <v>448</v>
      </c>
      <c r="D239" s="3"/>
      <c r="E239" s="96"/>
    </row>
    <row r="240" spans="1:5" s="9" customFormat="1" x14ac:dyDescent="0.3">
      <c r="A240" s="86">
        <v>239</v>
      </c>
      <c r="B240" s="3" t="s">
        <v>658</v>
      </c>
      <c r="C240" s="3" t="s">
        <v>657</v>
      </c>
      <c r="D240" s="3"/>
      <c r="E240" s="96"/>
    </row>
    <row r="241" spans="1:5" s="9" customFormat="1" x14ac:dyDescent="0.3">
      <c r="A241" s="86">
        <v>240</v>
      </c>
      <c r="B241" s="3" t="s">
        <v>859</v>
      </c>
      <c r="C241" s="3" t="s">
        <v>795</v>
      </c>
      <c r="D241" s="3"/>
      <c r="E241" s="96"/>
    </row>
    <row r="242" spans="1:5" s="9" customFormat="1" x14ac:dyDescent="0.3">
      <c r="A242" s="86">
        <v>241</v>
      </c>
      <c r="B242" s="3" t="s">
        <v>453</v>
      </c>
      <c r="C242" s="3" t="s">
        <v>452</v>
      </c>
      <c r="D242" s="3"/>
      <c r="E242" s="96"/>
    </row>
    <row r="243" spans="1:5" s="9" customFormat="1" x14ac:dyDescent="0.3">
      <c r="A243" s="86">
        <v>242</v>
      </c>
      <c r="B243" s="3" t="s">
        <v>860</v>
      </c>
      <c r="C243" s="3" t="s">
        <v>796</v>
      </c>
      <c r="D243" s="3"/>
      <c r="E243" s="96"/>
    </row>
    <row r="244" spans="1:5" s="9" customFormat="1" x14ac:dyDescent="0.3">
      <c r="A244" s="86">
        <v>243</v>
      </c>
      <c r="B244" s="3" t="s">
        <v>619</v>
      </c>
      <c r="C244" s="3" t="s">
        <v>618</v>
      </c>
      <c r="D244" s="3"/>
      <c r="E244" s="96"/>
    </row>
    <row r="245" spans="1:5" s="9" customFormat="1" x14ac:dyDescent="0.3">
      <c r="A245" s="86">
        <v>244</v>
      </c>
      <c r="B245" s="3" t="s">
        <v>861</v>
      </c>
      <c r="C245" s="3" t="s">
        <v>797</v>
      </c>
      <c r="D245" s="3"/>
      <c r="E245" s="96"/>
    </row>
    <row r="246" spans="1:5" s="9" customFormat="1" x14ac:dyDescent="0.3">
      <c r="A246" s="86">
        <v>245</v>
      </c>
      <c r="B246" s="3" t="s">
        <v>531</v>
      </c>
      <c r="C246" s="3" t="s">
        <v>530</v>
      </c>
      <c r="D246" s="3"/>
      <c r="E246" s="96"/>
    </row>
    <row r="247" spans="1:5" s="9" customFormat="1" x14ac:dyDescent="0.3">
      <c r="A247" s="86">
        <v>246</v>
      </c>
      <c r="B247" s="3" t="s">
        <v>862</v>
      </c>
      <c r="C247" s="3" t="s">
        <v>798</v>
      </c>
      <c r="D247" s="3"/>
      <c r="E247" s="96"/>
    </row>
    <row r="248" spans="1:5" s="9" customFormat="1" x14ac:dyDescent="0.3">
      <c r="A248" s="118">
        <v>247</v>
      </c>
      <c r="B248" s="6"/>
      <c r="C248" s="114" t="s">
        <v>808</v>
      </c>
      <c r="E248" s="96"/>
    </row>
    <row r="249" spans="1:5" s="9" customFormat="1" x14ac:dyDescent="0.3">
      <c r="A249" s="116">
        <v>248</v>
      </c>
      <c r="B249" s="114" t="s">
        <v>734</v>
      </c>
      <c r="C249" s="114" t="s">
        <v>734</v>
      </c>
      <c r="D249" s="3"/>
      <c r="E249" s="96"/>
    </row>
    <row r="250" spans="1:5" s="9" customFormat="1" x14ac:dyDescent="0.3">
      <c r="A250" s="86">
        <v>249</v>
      </c>
      <c r="B250" s="3" t="s">
        <v>863</v>
      </c>
      <c r="C250" s="3" t="s">
        <v>799</v>
      </c>
      <c r="D250" s="3"/>
      <c r="E250" s="96"/>
    </row>
    <row r="251" spans="1:5" s="9" customFormat="1" x14ac:dyDescent="0.3">
      <c r="A251" s="86">
        <v>250</v>
      </c>
      <c r="B251" s="3" t="s">
        <v>864</v>
      </c>
      <c r="C251" s="3" t="s">
        <v>800</v>
      </c>
      <c r="D251" s="3"/>
      <c r="E251" s="96"/>
    </row>
  </sheetData>
  <customSheetViews>
    <customSheetView guid="{17FDF57D-8B0E-4E13-9F72-63F03A35A545}" scale="115">
      <pageMargins left="0.7" right="0.7" top="0.75" bottom="0.75" header="0.3" footer="0.3"/>
      <pageSetup orientation="portrait" r:id="rId1"/>
    </customSheetView>
    <customSheetView guid="{B00A592C-19A0-4FBA-BC4D-100491E51F08}" scale="115">
      <pageMargins left="0.7" right="0.7" top="0.75" bottom="0.75" header="0.3" footer="0.3"/>
      <pageSetup orientation="portrait" r:id="rId2"/>
    </customSheetView>
    <customSheetView guid="{B4017765-E205-4888-BE42-202B423EF0A4}" scale="115">
      <selection activeCell="G13" sqref="G13"/>
      <pageMargins left="0.7" right="0.7" top="0.75" bottom="0.75" header="0.3" footer="0.3"/>
      <pageSetup orientation="portrait" r:id="rId3"/>
    </customSheetView>
    <customSheetView guid="{D2362C50-0B75-435C-8AB5-ECE3ABB27DBD}" showPageBreaks="1"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opLeftCell="A67" workbookViewId="0">
      <selection activeCell="B24" sqref="B24"/>
    </sheetView>
  </sheetViews>
  <sheetFormatPr defaultRowHeight="14.4" x14ac:dyDescent="0.3"/>
  <cols>
    <col min="1" max="1" width="7.109375" customWidth="1"/>
    <col min="2" max="2" width="32.44140625" customWidth="1"/>
    <col min="3" max="3" width="29.88671875" style="62" customWidth="1"/>
    <col min="4" max="4" width="44" customWidth="1"/>
    <col min="5" max="5" width="12.33203125" customWidth="1"/>
    <col min="6" max="6" width="34.33203125" customWidth="1"/>
  </cols>
  <sheetData>
    <row r="1" spans="1:7" ht="69" customHeight="1" x14ac:dyDescent="0.3">
      <c r="A1" s="87" t="s">
        <v>0</v>
      </c>
      <c r="B1" s="88" t="s">
        <v>15</v>
      </c>
      <c r="C1" s="72" t="s">
        <v>16</v>
      </c>
      <c r="D1" s="72" t="s">
        <v>17</v>
      </c>
      <c r="E1" s="70" t="s">
        <v>18</v>
      </c>
      <c r="F1" s="38" t="s">
        <v>1</v>
      </c>
      <c r="G1" s="94"/>
    </row>
    <row r="2" spans="1:7" x14ac:dyDescent="0.3">
      <c r="A2" s="93"/>
      <c r="B2" s="119" t="s">
        <v>916</v>
      </c>
      <c r="C2" s="56"/>
      <c r="D2" s="6"/>
      <c r="E2" s="6"/>
      <c r="F2" s="6"/>
    </row>
    <row r="3" spans="1:7" x14ac:dyDescent="0.3">
      <c r="A3" s="39">
        <v>1</v>
      </c>
      <c r="B3" s="6"/>
      <c r="C3" s="54" t="s">
        <v>231</v>
      </c>
      <c r="D3" t="s">
        <v>905</v>
      </c>
      <c r="E3" s="6"/>
      <c r="F3" s="6"/>
    </row>
    <row r="4" spans="1:7" x14ac:dyDescent="0.3">
      <c r="A4" s="39">
        <f>A3+1</f>
        <v>2</v>
      </c>
      <c r="B4" s="6"/>
      <c r="C4" s="54" t="s">
        <v>922</v>
      </c>
      <c r="D4" s="6" t="s">
        <v>906</v>
      </c>
      <c r="E4" s="6"/>
      <c r="F4" s="6"/>
    </row>
    <row r="5" spans="1:7" x14ac:dyDescent="0.3">
      <c r="A5" s="39">
        <f>A4+1</f>
        <v>3</v>
      </c>
      <c r="B5" s="6"/>
      <c r="C5" s="54" t="s">
        <v>232</v>
      </c>
      <c r="D5" s="6" t="s">
        <v>907</v>
      </c>
      <c r="E5" s="6"/>
      <c r="F5" s="6"/>
    </row>
    <row r="6" spans="1:7" x14ac:dyDescent="0.3">
      <c r="A6" s="39">
        <f>A5+1</f>
        <v>4</v>
      </c>
      <c r="B6" s="6" t="s">
        <v>234</v>
      </c>
      <c r="C6" s="54" t="s">
        <v>923</v>
      </c>
      <c r="D6" s="6" t="s">
        <v>908</v>
      </c>
      <c r="E6" s="6"/>
      <c r="F6" s="6"/>
    </row>
    <row r="7" spans="1:7" x14ac:dyDescent="0.3">
      <c r="A7" s="39">
        <f t="shared" ref="A7:A71" si="0">A6+1</f>
        <v>5</v>
      </c>
      <c r="B7" s="6" t="s">
        <v>925</v>
      </c>
      <c r="C7" s="54" t="s">
        <v>924</v>
      </c>
      <c r="D7" s="6" t="s">
        <v>909</v>
      </c>
      <c r="E7" s="6"/>
      <c r="F7" s="6"/>
    </row>
    <row r="8" spans="1:7" x14ac:dyDescent="0.3">
      <c r="A8" s="39">
        <f t="shared" si="0"/>
        <v>6</v>
      </c>
      <c r="B8" s="6" t="s">
        <v>915</v>
      </c>
      <c r="C8" s="54" t="s">
        <v>233</v>
      </c>
      <c r="D8" s="6" t="s">
        <v>910</v>
      </c>
      <c r="E8" s="6"/>
      <c r="F8" s="6"/>
    </row>
    <row r="9" spans="1:7" x14ac:dyDescent="0.3">
      <c r="A9" s="39">
        <f t="shared" si="0"/>
        <v>7</v>
      </c>
      <c r="B9" s="6" t="s">
        <v>235</v>
      </c>
      <c r="C9" s="54" t="s">
        <v>926</v>
      </c>
      <c r="D9" s="6" t="s">
        <v>911</v>
      </c>
      <c r="E9" s="6"/>
      <c r="F9" s="6"/>
    </row>
    <row r="10" spans="1:7" x14ac:dyDescent="0.3">
      <c r="A10" s="39">
        <f t="shared" si="0"/>
        <v>8</v>
      </c>
      <c r="B10" s="6" t="s">
        <v>928</v>
      </c>
      <c r="C10" s="54" t="s">
        <v>927</v>
      </c>
      <c r="D10" s="6" t="s">
        <v>912</v>
      </c>
      <c r="E10" s="6"/>
      <c r="F10" s="6"/>
    </row>
    <row r="11" spans="1:7" x14ac:dyDescent="0.3">
      <c r="A11" s="39">
        <f t="shared" si="0"/>
        <v>9</v>
      </c>
      <c r="B11" s="6" t="s">
        <v>930</v>
      </c>
      <c r="C11" s="54" t="s">
        <v>929</v>
      </c>
      <c r="D11" s="6" t="s">
        <v>913</v>
      </c>
      <c r="E11" s="6"/>
      <c r="F11" s="6"/>
    </row>
    <row r="12" spans="1:7" x14ac:dyDescent="0.3">
      <c r="A12" s="39">
        <f t="shared" si="0"/>
        <v>10</v>
      </c>
      <c r="B12" s="6"/>
      <c r="C12" s="54" t="s">
        <v>917</v>
      </c>
      <c r="D12" s="6" t="s">
        <v>914</v>
      </c>
      <c r="E12" s="6"/>
      <c r="F12" s="6"/>
    </row>
    <row r="13" spans="1:7" x14ac:dyDescent="0.3">
      <c r="A13" s="39">
        <f t="shared" si="0"/>
        <v>11</v>
      </c>
      <c r="B13" s="6"/>
      <c r="C13" s="54" t="s">
        <v>918</v>
      </c>
      <c r="D13" s="6"/>
      <c r="E13" s="6"/>
      <c r="F13" s="6"/>
    </row>
    <row r="14" spans="1:7" x14ac:dyDescent="0.3">
      <c r="A14" s="39">
        <f t="shared" si="0"/>
        <v>12</v>
      </c>
      <c r="B14" s="6"/>
      <c r="C14" s="54" t="s">
        <v>931</v>
      </c>
      <c r="D14" s="6" t="s">
        <v>920</v>
      </c>
      <c r="E14" s="6"/>
      <c r="F14" s="6"/>
    </row>
    <row r="15" spans="1:7" x14ac:dyDescent="0.3">
      <c r="A15" s="39">
        <f t="shared" si="0"/>
        <v>13</v>
      </c>
      <c r="B15" s="6"/>
      <c r="C15" s="54" t="s">
        <v>932</v>
      </c>
      <c r="D15" s="6" t="s">
        <v>919</v>
      </c>
      <c r="E15" s="6"/>
      <c r="F15" s="6"/>
    </row>
    <row r="16" spans="1:7" x14ac:dyDescent="0.3">
      <c r="A16" s="39"/>
      <c r="B16" s="6"/>
      <c r="C16" s="54"/>
      <c r="D16" s="6"/>
      <c r="E16" s="6"/>
      <c r="F16" s="6"/>
    </row>
    <row r="17" spans="1:6" x14ac:dyDescent="0.3">
      <c r="A17" s="39"/>
      <c r="B17" s="6"/>
      <c r="C17" s="54"/>
      <c r="D17" s="6"/>
      <c r="E17" s="6"/>
      <c r="F17" s="6"/>
    </row>
    <row r="18" spans="1:6" x14ac:dyDescent="0.3">
      <c r="A18" s="39"/>
      <c r="B18" s="120" t="s">
        <v>921</v>
      </c>
      <c r="E18" s="6"/>
      <c r="F18" s="6"/>
    </row>
    <row r="19" spans="1:6" x14ac:dyDescent="0.3">
      <c r="A19" s="39">
        <f>+A15+1</f>
        <v>14</v>
      </c>
      <c r="B19" s="6"/>
      <c r="C19" s="54" t="s">
        <v>1308</v>
      </c>
      <c r="D19" s="6" t="s">
        <v>1309</v>
      </c>
      <c r="E19" s="6"/>
      <c r="F19" s="6"/>
    </row>
    <row r="20" spans="1:6" x14ac:dyDescent="0.3">
      <c r="A20" s="39">
        <f t="shared" si="0"/>
        <v>15</v>
      </c>
      <c r="B20" s="6"/>
      <c r="C20" s="54" t="s">
        <v>1310</v>
      </c>
      <c r="D20" s="6" t="s">
        <v>1311</v>
      </c>
      <c r="E20" s="6"/>
      <c r="F20" s="6"/>
    </row>
    <row r="21" spans="1:6" x14ac:dyDescent="0.3">
      <c r="A21" s="39">
        <f t="shared" si="0"/>
        <v>16</v>
      </c>
      <c r="B21" s="6"/>
      <c r="C21" s="54" t="s">
        <v>1312</v>
      </c>
      <c r="D21" s="125" t="s">
        <v>1311</v>
      </c>
      <c r="E21" s="6"/>
      <c r="F21" s="6"/>
    </row>
    <row r="22" spans="1:6" x14ac:dyDescent="0.3">
      <c r="A22" s="39">
        <f t="shared" si="0"/>
        <v>17</v>
      </c>
      <c r="B22" s="6"/>
      <c r="C22" s="54" t="s">
        <v>933</v>
      </c>
      <c r="D22" s="6" t="s">
        <v>1314</v>
      </c>
      <c r="E22" s="6"/>
      <c r="F22" s="6"/>
    </row>
    <row r="23" spans="1:6" x14ac:dyDescent="0.3">
      <c r="A23" s="39">
        <f t="shared" si="0"/>
        <v>18</v>
      </c>
      <c r="B23" s="6" t="s">
        <v>1379</v>
      </c>
      <c r="C23" s="54" t="s">
        <v>1313</v>
      </c>
      <c r="D23" s="6" t="s">
        <v>1315</v>
      </c>
      <c r="E23" s="6"/>
      <c r="F23" s="6"/>
    </row>
    <row r="24" spans="1:6" x14ac:dyDescent="0.3">
      <c r="A24" s="39">
        <f t="shared" si="0"/>
        <v>19</v>
      </c>
      <c r="B24" s="6"/>
      <c r="C24" s="54" t="s">
        <v>1320</v>
      </c>
      <c r="D24" s="6" t="s">
        <v>1316</v>
      </c>
      <c r="E24" s="6"/>
      <c r="F24" s="6"/>
    </row>
    <row r="25" spans="1:6" x14ac:dyDescent="0.3">
      <c r="A25" s="39">
        <f t="shared" si="0"/>
        <v>20</v>
      </c>
      <c r="B25" s="6"/>
      <c r="C25" s="54" t="s">
        <v>1313</v>
      </c>
      <c r="D25" s="6" t="s">
        <v>1317</v>
      </c>
      <c r="E25" s="6"/>
      <c r="F25" s="6"/>
    </row>
    <row r="26" spans="1:6" x14ac:dyDescent="0.3">
      <c r="A26" s="39">
        <f t="shared" si="0"/>
        <v>21</v>
      </c>
      <c r="B26" s="6"/>
      <c r="C26" s="54" t="s">
        <v>1321</v>
      </c>
      <c r="D26" s="6" t="s">
        <v>1317</v>
      </c>
      <c r="E26" s="6"/>
      <c r="F26" s="6"/>
    </row>
    <row r="27" spans="1:6" x14ac:dyDescent="0.3">
      <c r="A27" s="39">
        <f t="shared" si="0"/>
        <v>22</v>
      </c>
      <c r="B27" s="6"/>
      <c r="C27" s="54" t="s">
        <v>1322</v>
      </c>
      <c r="D27" s="6" t="s">
        <v>1323</v>
      </c>
      <c r="E27" s="6"/>
      <c r="F27" s="6"/>
    </row>
    <row r="28" spans="1:6" x14ac:dyDescent="0.3">
      <c r="A28" s="39">
        <f t="shared" si="0"/>
        <v>23</v>
      </c>
      <c r="B28" s="6"/>
      <c r="C28" s="54" t="s">
        <v>1319</v>
      </c>
      <c r="D28" s="6" t="s">
        <v>1318</v>
      </c>
      <c r="E28" s="6"/>
      <c r="F28" s="6"/>
    </row>
    <row r="29" spans="1:6" x14ac:dyDescent="0.3">
      <c r="A29" s="39">
        <f t="shared" si="0"/>
        <v>24</v>
      </c>
      <c r="B29" s="6"/>
      <c r="C29" s="54" t="s">
        <v>1325</v>
      </c>
      <c r="D29" s="6" t="s">
        <v>1317</v>
      </c>
      <c r="E29" s="6"/>
      <c r="F29" s="6"/>
    </row>
    <row r="30" spans="1:6" x14ac:dyDescent="0.3">
      <c r="A30" s="39">
        <f t="shared" si="0"/>
        <v>25</v>
      </c>
      <c r="B30" s="6"/>
      <c r="C30" s="54" t="s">
        <v>1324</v>
      </c>
      <c r="D30" s="6" t="s">
        <v>1326</v>
      </c>
      <c r="E30" s="6"/>
      <c r="F30" s="6"/>
    </row>
    <row r="31" spans="1:6" x14ac:dyDescent="0.3">
      <c r="A31" s="39">
        <f t="shared" si="0"/>
        <v>26</v>
      </c>
      <c r="B31" s="6"/>
      <c r="C31" s="54" t="s">
        <v>934</v>
      </c>
      <c r="D31" s="6" t="s">
        <v>1327</v>
      </c>
      <c r="E31" s="6"/>
      <c r="F31" s="6"/>
    </row>
    <row r="32" spans="1:6" x14ac:dyDescent="0.3">
      <c r="A32" s="39">
        <f t="shared" si="0"/>
        <v>27</v>
      </c>
      <c r="B32" s="6"/>
      <c r="C32" s="54" t="s">
        <v>1330</v>
      </c>
      <c r="D32" s="6" t="s">
        <v>1328</v>
      </c>
      <c r="E32" s="6"/>
      <c r="F32" s="6"/>
    </row>
    <row r="33" spans="1:6" x14ac:dyDescent="0.3">
      <c r="A33" s="39">
        <f t="shared" si="0"/>
        <v>28</v>
      </c>
      <c r="B33" s="6"/>
      <c r="C33" s="54" t="s">
        <v>1331</v>
      </c>
      <c r="D33" s="6" t="s">
        <v>1329</v>
      </c>
      <c r="E33" s="6"/>
      <c r="F33" s="6"/>
    </row>
    <row r="34" spans="1:6" x14ac:dyDescent="0.3">
      <c r="A34" s="39">
        <f t="shared" si="0"/>
        <v>29</v>
      </c>
      <c r="B34" s="6"/>
      <c r="C34" s="54" t="s">
        <v>1363</v>
      </c>
      <c r="D34" s="6" t="s">
        <v>1360</v>
      </c>
      <c r="E34" s="6"/>
      <c r="F34" s="6"/>
    </row>
    <row r="35" spans="1:6" x14ac:dyDescent="0.3">
      <c r="A35" s="39">
        <f t="shared" si="0"/>
        <v>30</v>
      </c>
      <c r="B35" s="6"/>
      <c r="C35" s="54" t="s">
        <v>1364</v>
      </c>
      <c r="D35" s="6" t="s">
        <v>1359</v>
      </c>
      <c r="E35" s="6"/>
      <c r="F35" s="6"/>
    </row>
    <row r="36" spans="1:6" x14ac:dyDescent="0.3">
      <c r="A36" s="39">
        <f t="shared" si="0"/>
        <v>31</v>
      </c>
      <c r="B36" s="6"/>
      <c r="C36" s="54" t="s">
        <v>1365</v>
      </c>
      <c r="D36" s="6" t="s">
        <v>1359</v>
      </c>
      <c r="E36" s="6"/>
      <c r="F36" s="6"/>
    </row>
    <row r="37" spans="1:6" x14ac:dyDescent="0.3">
      <c r="A37" s="39">
        <f t="shared" si="0"/>
        <v>32</v>
      </c>
      <c r="B37" s="6"/>
      <c r="C37" s="54" t="s">
        <v>1366</v>
      </c>
      <c r="D37" s="6" t="s">
        <v>1361</v>
      </c>
      <c r="E37" s="6"/>
      <c r="F37" s="6"/>
    </row>
    <row r="38" spans="1:6" x14ac:dyDescent="0.3">
      <c r="A38" s="39">
        <f t="shared" si="0"/>
        <v>33</v>
      </c>
      <c r="B38" s="6"/>
      <c r="C38" s="54" t="s">
        <v>1367</v>
      </c>
      <c r="D38" s="6" t="s">
        <v>1362</v>
      </c>
      <c r="E38" s="6"/>
      <c r="F38" s="6"/>
    </row>
    <row r="39" spans="1:6" x14ac:dyDescent="0.3">
      <c r="A39" s="39">
        <f t="shared" si="0"/>
        <v>34</v>
      </c>
      <c r="B39" s="6"/>
      <c r="C39" s="54" t="s">
        <v>1368</v>
      </c>
      <c r="D39" s="6" t="s">
        <v>1362</v>
      </c>
      <c r="E39" s="6"/>
      <c r="F39" s="6"/>
    </row>
    <row r="40" spans="1:6" x14ac:dyDescent="0.3">
      <c r="A40" s="39">
        <f t="shared" si="0"/>
        <v>35</v>
      </c>
      <c r="B40" s="6"/>
      <c r="C40" s="54" t="s">
        <v>1369</v>
      </c>
      <c r="D40" s="6" t="s">
        <v>1362</v>
      </c>
      <c r="E40" s="6"/>
      <c r="F40" s="6"/>
    </row>
    <row r="41" spans="1:6" x14ac:dyDescent="0.3">
      <c r="A41" s="39">
        <f t="shared" si="0"/>
        <v>36</v>
      </c>
      <c r="B41" s="6"/>
      <c r="C41" s="54" t="s">
        <v>936</v>
      </c>
      <c r="D41" s="6" t="s">
        <v>1370</v>
      </c>
      <c r="E41" s="6"/>
      <c r="F41" s="6"/>
    </row>
    <row r="42" spans="1:6" x14ac:dyDescent="0.3">
      <c r="A42" s="39">
        <f t="shared" si="0"/>
        <v>37</v>
      </c>
      <c r="B42" s="6"/>
      <c r="C42" s="54" t="s">
        <v>935</v>
      </c>
      <c r="D42" s="6" t="s">
        <v>1371</v>
      </c>
      <c r="E42" s="6"/>
      <c r="F42" s="6"/>
    </row>
    <row r="43" spans="1:6" x14ac:dyDescent="0.3">
      <c r="A43" s="39">
        <f t="shared" si="0"/>
        <v>38</v>
      </c>
      <c r="B43" s="6"/>
      <c r="C43" s="54" t="s">
        <v>1332</v>
      </c>
      <c r="D43" s="6" t="s">
        <v>1372</v>
      </c>
      <c r="E43" s="6"/>
      <c r="F43" s="6"/>
    </row>
    <row r="44" spans="1:6" x14ac:dyDescent="0.3">
      <c r="A44" s="39">
        <f t="shared" si="0"/>
        <v>39</v>
      </c>
      <c r="B44" s="6"/>
      <c r="C44" s="54" t="s">
        <v>937</v>
      </c>
      <c r="D44" s="6" t="s">
        <v>1373</v>
      </c>
      <c r="E44" s="6"/>
      <c r="F44" s="6"/>
    </row>
    <row r="45" spans="1:6" x14ac:dyDescent="0.3">
      <c r="A45" s="39">
        <f t="shared" si="0"/>
        <v>40</v>
      </c>
      <c r="B45" s="6"/>
      <c r="C45" s="54" t="s">
        <v>938</v>
      </c>
      <c r="D45" s="6" t="s">
        <v>1378</v>
      </c>
      <c r="E45" s="6"/>
      <c r="F45" s="6"/>
    </row>
    <row r="46" spans="1:6" x14ac:dyDescent="0.3">
      <c r="A46" s="39">
        <f t="shared" si="0"/>
        <v>41</v>
      </c>
      <c r="B46" s="6"/>
      <c r="C46" s="54" t="s">
        <v>939</v>
      </c>
      <c r="D46" s="6" t="s">
        <v>1373</v>
      </c>
      <c r="E46" s="6"/>
      <c r="F46" s="6"/>
    </row>
    <row r="47" spans="1:6" x14ac:dyDescent="0.3">
      <c r="A47" s="39">
        <f t="shared" si="0"/>
        <v>42</v>
      </c>
      <c r="B47" s="6"/>
      <c r="C47" s="54" t="s">
        <v>1375</v>
      </c>
      <c r="D47" s="6" t="s">
        <v>1374</v>
      </c>
      <c r="E47" s="6"/>
      <c r="F47" s="6"/>
    </row>
    <row r="48" spans="1:6" x14ac:dyDescent="0.3">
      <c r="A48" s="39">
        <f t="shared" si="0"/>
        <v>43</v>
      </c>
      <c r="B48" s="6"/>
      <c r="C48" s="54" t="s">
        <v>1376</v>
      </c>
      <c r="D48" s="6" t="s">
        <v>1344</v>
      </c>
      <c r="E48" s="6"/>
      <c r="F48" s="6"/>
    </row>
    <row r="49" spans="1:6" x14ac:dyDescent="0.3">
      <c r="A49" s="39">
        <f t="shared" si="0"/>
        <v>44</v>
      </c>
      <c r="B49" s="6"/>
      <c r="C49" s="54" t="s">
        <v>1333</v>
      </c>
      <c r="D49" s="6" t="s">
        <v>1377</v>
      </c>
      <c r="E49" s="6"/>
      <c r="F49" s="6"/>
    </row>
    <row r="50" spans="1:6" x14ac:dyDescent="0.3">
      <c r="A50" s="39">
        <f t="shared" si="0"/>
        <v>45</v>
      </c>
      <c r="B50" s="6"/>
      <c r="C50" s="54" t="s">
        <v>940</v>
      </c>
      <c r="D50" s="6" t="s">
        <v>1344</v>
      </c>
      <c r="E50" s="6"/>
      <c r="F50" s="6"/>
    </row>
    <row r="51" spans="1:6" x14ac:dyDescent="0.3">
      <c r="A51" s="39">
        <f t="shared" si="0"/>
        <v>46</v>
      </c>
      <c r="B51" s="6"/>
      <c r="C51" s="54" t="s">
        <v>941</v>
      </c>
      <c r="D51" s="6" t="s">
        <v>1317</v>
      </c>
      <c r="E51" s="6"/>
      <c r="F51" s="6"/>
    </row>
    <row r="52" spans="1:6" x14ac:dyDescent="0.3">
      <c r="A52" s="39">
        <f t="shared" si="0"/>
        <v>47</v>
      </c>
      <c r="B52" s="6"/>
      <c r="C52" s="54" t="s">
        <v>1334</v>
      </c>
      <c r="D52" s="6" t="s">
        <v>1336</v>
      </c>
      <c r="E52" s="6"/>
      <c r="F52" s="6"/>
    </row>
    <row r="53" spans="1:6" x14ac:dyDescent="0.3">
      <c r="A53" s="39">
        <f t="shared" si="0"/>
        <v>48</v>
      </c>
      <c r="B53" s="6"/>
      <c r="C53" s="54" t="s">
        <v>942</v>
      </c>
      <c r="D53" s="6" t="s">
        <v>1336</v>
      </c>
      <c r="E53" s="6"/>
      <c r="F53" s="6"/>
    </row>
    <row r="54" spans="1:6" x14ac:dyDescent="0.3">
      <c r="A54" s="39">
        <f t="shared" si="0"/>
        <v>49</v>
      </c>
      <c r="B54" s="6"/>
      <c r="C54" s="54" t="s">
        <v>1335</v>
      </c>
      <c r="D54" s="6" t="s">
        <v>1337</v>
      </c>
      <c r="E54" s="6"/>
      <c r="F54" s="6"/>
    </row>
    <row r="55" spans="1:6" x14ac:dyDescent="0.3">
      <c r="A55" s="39">
        <f t="shared" si="0"/>
        <v>50</v>
      </c>
      <c r="B55" s="6"/>
      <c r="C55" s="54" t="s">
        <v>1338</v>
      </c>
      <c r="D55" s="6" t="s">
        <v>1317</v>
      </c>
      <c r="E55" s="6"/>
      <c r="F55" s="6"/>
    </row>
    <row r="56" spans="1:6" x14ac:dyDescent="0.3">
      <c r="A56" s="39">
        <f t="shared" si="0"/>
        <v>51</v>
      </c>
      <c r="B56" s="6"/>
      <c r="C56" s="54" t="s">
        <v>1341</v>
      </c>
      <c r="D56" s="6" t="s">
        <v>1339</v>
      </c>
      <c r="E56" s="6"/>
      <c r="F56" s="6"/>
    </row>
    <row r="57" spans="1:6" x14ac:dyDescent="0.3">
      <c r="A57" s="39">
        <f t="shared" si="0"/>
        <v>52</v>
      </c>
      <c r="B57" s="6" t="s">
        <v>1343</v>
      </c>
      <c r="C57" s="54" t="s">
        <v>1342</v>
      </c>
      <c r="D57" s="6" t="s">
        <v>1317</v>
      </c>
      <c r="E57" s="6"/>
      <c r="F57" s="6"/>
    </row>
    <row r="58" spans="1:6" x14ac:dyDescent="0.3">
      <c r="A58" s="39">
        <f t="shared" si="0"/>
        <v>53</v>
      </c>
      <c r="B58" s="6" t="s">
        <v>944</v>
      </c>
      <c r="C58" s="54" t="s">
        <v>943</v>
      </c>
      <c r="D58" s="6" t="s">
        <v>1340</v>
      </c>
      <c r="E58" s="6"/>
      <c r="F58" s="6"/>
    </row>
    <row r="59" spans="1:6" x14ac:dyDescent="0.3">
      <c r="A59" s="39">
        <f t="shared" si="0"/>
        <v>54</v>
      </c>
      <c r="B59" s="6"/>
      <c r="C59" s="54" t="s">
        <v>1348</v>
      </c>
      <c r="D59" s="6" t="s">
        <v>1344</v>
      </c>
      <c r="E59" s="6"/>
      <c r="F59" s="6"/>
    </row>
    <row r="60" spans="1:6" x14ac:dyDescent="0.3">
      <c r="A60" s="39">
        <f t="shared" si="0"/>
        <v>55</v>
      </c>
      <c r="B60" s="6"/>
      <c r="C60" s="54" t="s">
        <v>945</v>
      </c>
      <c r="D60" s="6"/>
      <c r="E60" s="6"/>
      <c r="F60" s="6"/>
    </row>
    <row r="61" spans="1:6" x14ac:dyDescent="0.3">
      <c r="A61" s="39">
        <f t="shared" si="0"/>
        <v>56</v>
      </c>
      <c r="B61" s="6"/>
      <c r="C61" s="54" t="s">
        <v>946</v>
      </c>
      <c r="D61" s="6"/>
      <c r="E61" s="6"/>
      <c r="F61" s="6"/>
    </row>
    <row r="62" spans="1:6" x14ac:dyDescent="0.3">
      <c r="A62" s="39">
        <f t="shared" si="0"/>
        <v>57</v>
      </c>
      <c r="B62" s="6"/>
      <c r="C62" s="54" t="s">
        <v>947</v>
      </c>
      <c r="D62" s="6"/>
      <c r="E62" s="6"/>
      <c r="F62" s="6"/>
    </row>
    <row r="63" spans="1:6" x14ac:dyDescent="0.3">
      <c r="A63" s="39">
        <f t="shared" si="0"/>
        <v>58</v>
      </c>
      <c r="B63" s="6"/>
      <c r="C63" s="54" t="s">
        <v>948</v>
      </c>
      <c r="D63" s="6"/>
      <c r="E63" s="6"/>
      <c r="F63" s="6"/>
    </row>
    <row r="64" spans="1:6" x14ac:dyDescent="0.3">
      <c r="A64" s="39">
        <f t="shared" si="0"/>
        <v>59</v>
      </c>
      <c r="B64" s="6"/>
      <c r="C64" s="54" t="s">
        <v>949</v>
      </c>
      <c r="D64" s="6"/>
      <c r="E64" s="6"/>
      <c r="F64" s="6"/>
    </row>
    <row r="65" spans="1:6" x14ac:dyDescent="0.3">
      <c r="A65" s="39">
        <f t="shared" si="0"/>
        <v>60</v>
      </c>
      <c r="B65" s="6"/>
      <c r="C65" s="54" t="s">
        <v>950</v>
      </c>
      <c r="D65" s="6"/>
      <c r="E65" s="6"/>
      <c r="F65" s="6"/>
    </row>
    <row r="66" spans="1:6" x14ac:dyDescent="0.3">
      <c r="A66" s="39">
        <f t="shared" si="0"/>
        <v>61</v>
      </c>
      <c r="B66" s="6"/>
      <c r="C66" s="54" t="s">
        <v>951</v>
      </c>
      <c r="D66" s="6"/>
      <c r="E66" s="6"/>
      <c r="F66" s="6"/>
    </row>
    <row r="67" spans="1:6" x14ac:dyDescent="0.3">
      <c r="A67" s="39">
        <f t="shared" si="0"/>
        <v>62</v>
      </c>
      <c r="B67" s="6"/>
      <c r="C67" s="54" t="s">
        <v>952</v>
      </c>
      <c r="D67" s="6"/>
      <c r="E67" s="6"/>
      <c r="F67" s="6"/>
    </row>
    <row r="68" spans="1:6" x14ac:dyDescent="0.3">
      <c r="A68" s="39">
        <f t="shared" si="0"/>
        <v>63</v>
      </c>
      <c r="B68" s="6"/>
      <c r="C68" s="54" t="s">
        <v>952</v>
      </c>
      <c r="D68" s="6"/>
      <c r="E68" s="6"/>
      <c r="F68" s="6"/>
    </row>
    <row r="69" spans="1:6" x14ac:dyDescent="0.3">
      <c r="A69" s="39">
        <f t="shared" si="0"/>
        <v>64</v>
      </c>
      <c r="B69" s="6"/>
      <c r="C69" s="54" t="s">
        <v>952</v>
      </c>
      <c r="D69" s="6"/>
      <c r="E69" s="6"/>
      <c r="F69" s="6"/>
    </row>
    <row r="70" spans="1:6" x14ac:dyDescent="0.3">
      <c r="A70" s="39">
        <f t="shared" si="0"/>
        <v>65</v>
      </c>
      <c r="B70" s="6" t="s">
        <v>954</v>
      </c>
      <c r="C70" s="54" t="s">
        <v>953</v>
      </c>
      <c r="D70" s="6"/>
      <c r="E70" s="6"/>
      <c r="F70" s="6"/>
    </row>
    <row r="71" spans="1:6" x14ac:dyDescent="0.3">
      <c r="A71" s="39">
        <f t="shared" si="0"/>
        <v>66</v>
      </c>
      <c r="B71" s="6"/>
      <c r="C71" s="54" t="s">
        <v>1345</v>
      </c>
      <c r="D71" s="6" t="s">
        <v>1346</v>
      </c>
      <c r="E71" s="6"/>
      <c r="F71" s="6"/>
    </row>
    <row r="72" spans="1:6" x14ac:dyDescent="0.3">
      <c r="A72" s="39">
        <f t="shared" ref="A72" si="1">A71+1</f>
        <v>67</v>
      </c>
      <c r="B72" s="6"/>
      <c r="C72" s="54" t="s">
        <v>955</v>
      </c>
      <c r="D72" s="6" t="s">
        <v>1317</v>
      </c>
      <c r="E72" s="6"/>
      <c r="F72" s="6"/>
    </row>
    <row r="73" spans="1:6" x14ac:dyDescent="0.3">
      <c r="A73" s="39">
        <f t="shared" ref="A73:A80" si="2">A72+1</f>
        <v>68</v>
      </c>
      <c r="B73" s="6"/>
      <c r="C73" s="54" t="s">
        <v>956</v>
      </c>
      <c r="D73" s="6" t="s">
        <v>1347</v>
      </c>
      <c r="E73" s="6"/>
      <c r="F73" s="6"/>
    </row>
    <row r="74" spans="1:6" x14ac:dyDescent="0.3">
      <c r="A74" s="39">
        <f t="shared" si="2"/>
        <v>69</v>
      </c>
      <c r="B74" s="6"/>
      <c r="C74" s="54" t="s">
        <v>957</v>
      </c>
      <c r="D74" s="125" t="s">
        <v>1347</v>
      </c>
      <c r="E74" s="6"/>
      <c r="F74" s="6"/>
    </row>
    <row r="75" spans="1:6" x14ac:dyDescent="0.3">
      <c r="A75" s="39">
        <f t="shared" si="2"/>
        <v>70</v>
      </c>
      <c r="B75" s="6"/>
      <c r="C75" s="54" t="s">
        <v>1349</v>
      </c>
      <c r="D75" s="6" t="s">
        <v>1350</v>
      </c>
      <c r="E75" s="6"/>
      <c r="F75" s="6"/>
    </row>
    <row r="76" spans="1:6" x14ac:dyDescent="0.3">
      <c r="A76" s="39">
        <f t="shared" si="2"/>
        <v>71</v>
      </c>
      <c r="B76" s="6"/>
      <c r="C76" s="54" t="s">
        <v>1354</v>
      </c>
      <c r="D76" s="6" t="s">
        <v>1351</v>
      </c>
      <c r="E76" s="6"/>
      <c r="F76" s="6"/>
    </row>
    <row r="77" spans="1:6" x14ac:dyDescent="0.3">
      <c r="A77" s="39">
        <f t="shared" si="2"/>
        <v>72</v>
      </c>
      <c r="B77" s="6"/>
      <c r="C77" s="54" t="s">
        <v>1355</v>
      </c>
      <c r="D77" s="6" t="s">
        <v>1352</v>
      </c>
      <c r="E77" s="6"/>
      <c r="F77" s="6"/>
    </row>
    <row r="78" spans="1:6" x14ac:dyDescent="0.3">
      <c r="A78" s="39">
        <f t="shared" si="2"/>
        <v>73</v>
      </c>
      <c r="B78" s="6"/>
      <c r="C78" s="54" t="s">
        <v>1357</v>
      </c>
      <c r="D78" s="6" t="s">
        <v>1353</v>
      </c>
      <c r="E78" s="6"/>
      <c r="F78" s="6"/>
    </row>
    <row r="79" spans="1:6" x14ac:dyDescent="0.3">
      <c r="A79" s="39">
        <f t="shared" si="2"/>
        <v>74</v>
      </c>
      <c r="B79" s="6"/>
      <c r="C79" s="54" t="s">
        <v>1358</v>
      </c>
      <c r="D79" s="6" t="s">
        <v>1356</v>
      </c>
      <c r="E79" s="6"/>
      <c r="F79" s="6"/>
    </row>
    <row r="80" spans="1:6" x14ac:dyDescent="0.3">
      <c r="A80" s="39">
        <f t="shared" si="2"/>
        <v>75</v>
      </c>
      <c r="B80" s="6"/>
      <c r="C80" s="54" t="s">
        <v>958</v>
      </c>
      <c r="D80" s="6" t="s">
        <v>1359</v>
      </c>
      <c r="E80" s="6"/>
      <c r="F80" s="6"/>
    </row>
    <row r="81" spans="1:6" x14ac:dyDescent="0.3">
      <c r="A81" s="39"/>
      <c r="B81" s="6"/>
      <c r="C81" s="54"/>
      <c r="D81" s="6"/>
      <c r="E81" s="6"/>
      <c r="F81" s="6"/>
    </row>
    <row r="82" spans="1:6" x14ac:dyDescent="0.3">
      <c r="A82" s="39"/>
      <c r="B82" s="6"/>
      <c r="C82" s="54"/>
      <c r="D82" s="6"/>
      <c r="E82" s="6"/>
      <c r="F82" s="6"/>
    </row>
    <row r="83" spans="1:6" x14ac:dyDescent="0.3">
      <c r="A83" s="39"/>
      <c r="B83" s="6"/>
      <c r="C83" s="54"/>
      <c r="D83" s="6"/>
      <c r="E83" s="6"/>
      <c r="F83" s="6"/>
    </row>
    <row r="84" spans="1:6" x14ac:dyDescent="0.3">
      <c r="A84" s="39"/>
      <c r="B84" s="6"/>
      <c r="C84" s="54"/>
      <c r="D84" s="6"/>
      <c r="E84" s="6"/>
      <c r="F84" s="6"/>
    </row>
    <row r="85" spans="1:6" x14ac:dyDescent="0.3">
      <c r="A85" s="39"/>
      <c r="B85" s="6"/>
      <c r="C85" s="54"/>
      <c r="D85" s="6"/>
      <c r="E85" s="6"/>
      <c r="F85" s="6"/>
    </row>
    <row r="86" spans="1:6" x14ac:dyDescent="0.3">
      <c r="A86" s="39"/>
      <c r="B86" s="6"/>
      <c r="C86" s="54"/>
      <c r="D86" s="6"/>
      <c r="E86" s="6"/>
      <c r="F86" s="6"/>
    </row>
    <row r="87" spans="1:6" x14ac:dyDescent="0.3">
      <c r="A87" s="39"/>
      <c r="B87" s="6"/>
      <c r="C87" s="54"/>
      <c r="D87" s="6"/>
      <c r="E87" s="6"/>
      <c r="F87" s="6"/>
    </row>
    <row r="88" spans="1:6" x14ac:dyDescent="0.3">
      <c r="A88" s="39"/>
      <c r="B88" s="6"/>
      <c r="C88" s="54"/>
      <c r="D88" s="6"/>
      <c r="E88" s="6"/>
      <c r="F88" s="6"/>
    </row>
    <row r="89" spans="1:6" x14ac:dyDescent="0.3">
      <c r="A89" s="39"/>
      <c r="B89" s="6"/>
      <c r="C89" s="54"/>
      <c r="D89" s="6"/>
      <c r="E89" s="6"/>
      <c r="F89" s="6"/>
    </row>
    <row r="90" spans="1:6" x14ac:dyDescent="0.3">
      <c r="A90" s="39"/>
      <c r="B90" s="6"/>
      <c r="C90" s="54"/>
      <c r="D90" s="6"/>
      <c r="E90" s="6"/>
      <c r="F90" s="6"/>
    </row>
    <row r="91" spans="1:6" x14ac:dyDescent="0.3">
      <c r="A91" s="39"/>
      <c r="B91" s="6"/>
      <c r="C91" s="54"/>
      <c r="D91" s="6"/>
      <c r="E91" s="6"/>
      <c r="F91" s="6"/>
    </row>
    <row r="92" spans="1:6" x14ac:dyDescent="0.3">
      <c r="A92" s="39"/>
      <c r="B92" s="6"/>
      <c r="C92" s="54"/>
      <c r="D92" s="6"/>
      <c r="E92" s="6"/>
      <c r="F92" s="6"/>
    </row>
    <row r="93" spans="1:6" x14ac:dyDescent="0.3">
      <c r="A93" s="39"/>
      <c r="B93" s="6"/>
      <c r="C93" s="54"/>
      <c r="D93" s="6"/>
      <c r="E93" s="6"/>
      <c r="F93" s="6"/>
    </row>
    <row r="94" spans="1:6" x14ac:dyDescent="0.3">
      <c r="A94" s="39"/>
      <c r="B94" s="6"/>
      <c r="C94" s="54"/>
      <c r="D94" s="6"/>
      <c r="E94" s="6"/>
      <c r="F94" s="6"/>
    </row>
    <row r="95" spans="1:6" x14ac:dyDescent="0.3">
      <c r="A95" s="39"/>
      <c r="B95" s="6"/>
      <c r="C95" s="54"/>
      <c r="D95" s="6"/>
      <c r="E95" s="6"/>
      <c r="F95" s="6"/>
    </row>
    <row r="96" spans="1:6" x14ac:dyDescent="0.3">
      <c r="A96" s="39"/>
      <c r="B96" s="6"/>
      <c r="C96" s="54"/>
      <c r="D96" s="6"/>
      <c r="E96" s="6"/>
      <c r="F96" s="6"/>
    </row>
    <row r="97" spans="1:6" x14ac:dyDescent="0.3">
      <c r="A97" s="39"/>
      <c r="B97" s="6"/>
      <c r="C97" s="54"/>
      <c r="D97" s="6"/>
      <c r="E97" s="6"/>
      <c r="F97" s="6"/>
    </row>
    <row r="98" spans="1:6" x14ac:dyDescent="0.3">
      <c r="A98" s="39"/>
      <c r="B98" s="6"/>
      <c r="C98" s="54"/>
      <c r="D98" s="6"/>
      <c r="E98" s="6"/>
      <c r="F98" s="6"/>
    </row>
    <row r="99" spans="1:6" x14ac:dyDescent="0.3">
      <c r="A99" s="39"/>
      <c r="B99" s="6"/>
      <c r="C99" s="54"/>
      <c r="D99" s="6"/>
      <c r="E99" s="6"/>
      <c r="F99" s="6"/>
    </row>
    <row r="100" spans="1:6" x14ac:dyDescent="0.3">
      <c r="A100" s="39"/>
      <c r="B100" s="6"/>
      <c r="C100" s="54"/>
      <c r="D100" s="6"/>
      <c r="E100" s="6"/>
      <c r="F100" s="6"/>
    </row>
    <row r="101" spans="1:6" x14ac:dyDescent="0.3">
      <c r="A101" s="39"/>
      <c r="B101" s="6"/>
      <c r="C101" s="54"/>
      <c r="D101" s="6"/>
      <c r="E101" s="6"/>
      <c r="F101" s="6"/>
    </row>
    <row r="102" spans="1:6" x14ac:dyDescent="0.3">
      <c r="A102" s="39"/>
      <c r="B102" s="6"/>
      <c r="C102" s="54"/>
      <c r="D102" s="6"/>
      <c r="E102" s="6"/>
      <c r="F102" s="6"/>
    </row>
    <row r="103" spans="1:6" x14ac:dyDescent="0.3">
      <c r="A103" s="39"/>
      <c r="B103" s="6"/>
      <c r="C103" s="54"/>
      <c r="D103" s="6"/>
      <c r="E103" s="6"/>
      <c r="F103" s="6"/>
    </row>
    <row r="104" spans="1:6" x14ac:dyDescent="0.3">
      <c r="A104" s="39"/>
      <c r="B104" s="6"/>
      <c r="C104" s="54"/>
      <c r="D104" s="6"/>
      <c r="E104" s="6"/>
      <c r="F104" s="6"/>
    </row>
    <row r="105" spans="1:6" x14ac:dyDescent="0.3">
      <c r="A105" s="39"/>
      <c r="B105" s="6"/>
      <c r="C105" s="54"/>
      <c r="D105" s="6"/>
      <c r="E105" s="6"/>
      <c r="F105" s="6"/>
    </row>
    <row r="106" spans="1:6" x14ac:dyDescent="0.3">
      <c r="A106" s="39"/>
      <c r="B106" s="6"/>
      <c r="C106" s="54"/>
      <c r="D106" s="6"/>
      <c r="E106" s="6"/>
      <c r="F106" s="6"/>
    </row>
    <row r="107" spans="1:6" x14ac:dyDescent="0.3">
      <c r="A107" s="39"/>
      <c r="B107" s="6"/>
      <c r="C107" s="54"/>
      <c r="D107" s="6"/>
      <c r="E107" s="6"/>
      <c r="F107" s="6"/>
    </row>
    <row r="108" spans="1:6" x14ac:dyDescent="0.3">
      <c r="A108" s="39"/>
      <c r="B108" s="6"/>
      <c r="C108" s="54"/>
      <c r="D108" s="6"/>
      <c r="E108" s="6"/>
      <c r="F108" s="6"/>
    </row>
    <row r="109" spans="1:6" x14ac:dyDescent="0.3">
      <c r="A109" s="39"/>
      <c r="B109" s="6"/>
      <c r="C109" s="54"/>
      <c r="D109" s="6"/>
      <c r="E109" s="6"/>
      <c r="F109" s="6"/>
    </row>
    <row r="110" spans="1:6" x14ac:dyDescent="0.3">
      <c r="A110" s="39"/>
      <c r="B110" s="6"/>
      <c r="C110" s="54"/>
      <c r="D110" s="6"/>
      <c r="E110" s="6"/>
      <c r="F110" s="6"/>
    </row>
    <row r="111" spans="1:6" x14ac:dyDescent="0.3">
      <c r="A111" s="39"/>
      <c r="B111" s="6"/>
      <c r="C111" s="54"/>
      <c r="D111" s="6"/>
      <c r="E111" s="6"/>
      <c r="F111" s="6"/>
    </row>
    <row r="112" spans="1:6" x14ac:dyDescent="0.3">
      <c r="A112" s="39"/>
      <c r="B112" s="6"/>
      <c r="C112" s="54"/>
      <c r="D112" s="6"/>
      <c r="E112" s="6"/>
      <c r="F112" s="6"/>
    </row>
    <row r="113" spans="1:6" x14ac:dyDescent="0.3">
      <c r="A113" s="39"/>
      <c r="B113" s="6"/>
      <c r="C113" s="54"/>
      <c r="D113" s="6"/>
      <c r="E113" s="6"/>
      <c r="F113" s="6"/>
    </row>
    <row r="114" spans="1:6" x14ac:dyDescent="0.3">
      <c r="A114" s="39"/>
      <c r="B114" s="6"/>
      <c r="C114" s="54"/>
      <c r="D114" s="6"/>
      <c r="E114" s="6"/>
      <c r="F114" s="6"/>
    </row>
    <row r="115" spans="1:6" x14ac:dyDescent="0.3">
      <c r="A115" s="39"/>
      <c r="B115" s="6"/>
      <c r="C115" s="54"/>
      <c r="D115" s="6"/>
      <c r="E115" s="6"/>
      <c r="F115" s="6"/>
    </row>
    <row r="116" spans="1:6" x14ac:dyDescent="0.3">
      <c r="A116" s="39"/>
      <c r="B116" s="6"/>
      <c r="C116" s="54"/>
      <c r="D116" s="6"/>
      <c r="E116" s="6"/>
      <c r="F116" s="6"/>
    </row>
    <row r="117" spans="1:6" x14ac:dyDescent="0.3">
      <c r="A117" s="39"/>
      <c r="B117" s="6"/>
      <c r="C117" s="54"/>
      <c r="D117" s="6"/>
      <c r="E117" s="6"/>
      <c r="F117" s="6"/>
    </row>
    <row r="118" spans="1:6" x14ac:dyDescent="0.3">
      <c r="A118" s="39"/>
      <c r="B118" s="6"/>
      <c r="C118" s="54"/>
      <c r="D118" s="6"/>
      <c r="E118" s="6"/>
      <c r="F118" s="6"/>
    </row>
    <row r="119" spans="1:6" x14ac:dyDescent="0.3">
      <c r="A119" s="39"/>
      <c r="B119" s="6"/>
      <c r="C119" s="54"/>
      <c r="D119" s="6"/>
      <c r="E119" s="6"/>
      <c r="F119" s="6"/>
    </row>
    <row r="120" spans="1:6" x14ac:dyDescent="0.3">
      <c r="A120" s="39"/>
      <c r="B120" s="6"/>
      <c r="C120" s="54"/>
      <c r="D120" s="6"/>
      <c r="E120" s="6"/>
      <c r="F120" s="6"/>
    </row>
    <row r="121" spans="1:6" x14ac:dyDescent="0.3">
      <c r="A121" s="39"/>
      <c r="B121" s="6"/>
      <c r="C121" s="54"/>
      <c r="D121" s="6"/>
      <c r="E121" s="6"/>
      <c r="F121" s="6"/>
    </row>
    <row r="122" spans="1:6" x14ac:dyDescent="0.3">
      <c r="A122" s="39"/>
      <c r="B122" s="6"/>
      <c r="C122" s="54"/>
      <c r="D122" s="6"/>
      <c r="E122" s="6"/>
      <c r="F122" s="6"/>
    </row>
    <row r="123" spans="1:6" x14ac:dyDescent="0.3">
      <c r="A123" s="39"/>
      <c r="B123" s="6"/>
      <c r="C123" s="54"/>
      <c r="D123" s="6"/>
      <c r="E123" s="6"/>
      <c r="F123" s="6"/>
    </row>
    <row r="124" spans="1:6" x14ac:dyDescent="0.3">
      <c r="A124" s="39"/>
      <c r="B124" s="6"/>
      <c r="C124" s="54"/>
      <c r="D124" s="6"/>
      <c r="E124" s="6"/>
      <c r="F124" s="6"/>
    </row>
    <row r="125" spans="1:6" x14ac:dyDescent="0.3">
      <c r="A125" s="39"/>
      <c r="B125" s="6"/>
      <c r="C125" s="54"/>
      <c r="D125" s="6"/>
      <c r="E125" s="6"/>
      <c r="F125" s="6"/>
    </row>
    <row r="126" spans="1:6" x14ac:dyDescent="0.3">
      <c r="A126" s="39"/>
      <c r="B126" s="6"/>
      <c r="C126" s="54"/>
      <c r="D126" s="6"/>
      <c r="E126" s="6"/>
      <c r="F126" s="6"/>
    </row>
    <row r="127" spans="1:6" x14ac:dyDescent="0.3">
      <c r="A127" s="39"/>
      <c r="B127" s="6"/>
      <c r="C127" s="54"/>
      <c r="D127" s="6"/>
      <c r="E127" s="6"/>
      <c r="F127" s="6"/>
    </row>
    <row r="128" spans="1:6" x14ac:dyDescent="0.3">
      <c r="A128" s="39"/>
      <c r="B128" s="6"/>
      <c r="C128" s="54"/>
      <c r="D128" s="6"/>
      <c r="E128" s="6"/>
      <c r="F128" s="6"/>
    </row>
    <row r="129" spans="1:6" x14ac:dyDescent="0.3">
      <c r="A129" s="39"/>
      <c r="B129" s="6"/>
      <c r="C129" s="54"/>
      <c r="D129" s="6"/>
      <c r="E129" s="6"/>
      <c r="F129" s="6"/>
    </row>
    <row r="130" spans="1:6" x14ac:dyDescent="0.3">
      <c r="A130" s="39"/>
      <c r="B130" s="6"/>
      <c r="C130" s="54"/>
      <c r="D130" s="6"/>
      <c r="E130" s="6"/>
      <c r="F130" s="6"/>
    </row>
    <row r="131" spans="1:6" x14ac:dyDescent="0.3">
      <c r="A131" s="39"/>
      <c r="B131" s="6"/>
      <c r="C131" s="54"/>
      <c r="D131" s="6"/>
      <c r="E131" s="6"/>
      <c r="F131" s="6"/>
    </row>
    <row r="132" spans="1:6" x14ac:dyDescent="0.3">
      <c r="A132" s="39"/>
      <c r="B132" s="6"/>
      <c r="C132" s="54"/>
      <c r="D132" s="6"/>
      <c r="E132" s="6"/>
      <c r="F132" s="6"/>
    </row>
    <row r="133" spans="1:6" x14ac:dyDescent="0.3">
      <c r="A133" s="39"/>
      <c r="B133" s="6"/>
      <c r="C133" s="54"/>
      <c r="D133" s="6"/>
      <c r="E133" s="6"/>
      <c r="F133" s="6"/>
    </row>
    <row r="134" spans="1:6" x14ac:dyDescent="0.3">
      <c r="A134" s="39"/>
      <c r="B134" s="6"/>
      <c r="C134" s="54"/>
      <c r="D134" s="6"/>
      <c r="E134" s="6"/>
      <c r="F134" s="6"/>
    </row>
    <row r="135" spans="1:6" x14ac:dyDescent="0.3">
      <c r="A135" s="39"/>
      <c r="B135" s="6"/>
      <c r="C135" s="54"/>
      <c r="D135" s="6"/>
      <c r="E135" s="6"/>
      <c r="F135" s="6"/>
    </row>
    <row r="136" spans="1:6" x14ac:dyDescent="0.3">
      <c r="A136" s="39"/>
      <c r="B136" s="6"/>
      <c r="C136" s="54"/>
      <c r="D136" s="6"/>
      <c r="E136" s="6"/>
      <c r="F136" s="6"/>
    </row>
    <row r="137" spans="1:6" x14ac:dyDescent="0.3">
      <c r="A137" s="39"/>
      <c r="B137" s="6"/>
      <c r="C137" s="54"/>
      <c r="D137" s="6"/>
      <c r="E137" s="6"/>
      <c r="F137" s="6"/>
    </row>
    <row r="138" spans="1:6" x14ac:dyDescent="0.3">
      <c r="A138" s="39"/>
      <c r="B138" s="6"/>
      <c r="C138" s="54"/>
      <c r="D138" s="6"/>
      <c r="E138" s="6"/>
      <c r="F138" s="6"/>
    </row>
    <row r="139" spans="1:6" x14ac:dyDescent="0.3">
      <c r="A139" s="39"/>
      <c r="B139" s="6"/>
      <c r="C139" s="54"/>
      <c r="D139" s="6"/>
      <c r="E139" s="6"/>
      <c r="F139" s="6"/>
    </row>
    <row r="140" spans="1:6" x14ac:dyDescent="0.3">
      <c r="A140" s="39"/>
      <c r="B140" s="6"/>
      <c r="C140" s="54"/>
      <c r="D140" s="6"/>
      <c r="E140" s="6"/>
      <c r="F140" s="6"/>
    </row>
    <row r="141" spans="1:6" x14ac:dyDescent="0.3">
      <c r="A141" s="39"/>
      <c r="B141" s="6"/>
      <c r="C141" s="54"/>
      <c r="D141" s="6"/>
      <c r="E141" s="6"/>
      <c r="F141" s="6"/>
    </row>
    <row r="142" spans="1:6" x14ac:dyDescent="0.3">
      <c r="A142" s="39"/>
      <c r="B142" s="6"/>
      <c r="C142" s="54"/>
      <c r="D142" s="6"/>
      <c r="E142" s="6"/>
      <c r="F142" s="6"/>
    </row>
    <row r="143" spans="1:6" x14ac:dyDescent="0.3">
      <c r="A143" s="39"/>
      <c r="B143" s="6"/>
      <c r="C143" s="54"/>
      <c r="D143" s="6"/>
      <c r="E143" s="6"/>
      <c r="F143" s="6"/>
    </row>
    <row r="144" spans="1:6" x14ac:dyDescent="0.3">
      <c r="A144" s="39"/>
      <c r="B144" s="6"/>
      <c r="C144" s="54"/>
      <c r="D144" s="6"/>
      <c r="E144" s="6"/>
      <c r="F144" s="6"/>
    </row>
    <row r="145" spans="1:6" x14ac:dyDescent="0.3">
      <c r="A145" s="39"/>
      <c r="B145" s="6"/>
      <c r="C145" s="54"/>
      <c r="D145" s="6"/>
      <c r="E145" s="6"/>
      <c r="F145" s="6"/>
    </row>
    <row r="146" spans="1:6" x14ac:dyDescent="0.3">
      <c r="A146" s="39"/>
      <c r="B146" s="6"/>
      <c r="C146" s="54"/>
      <c r="D146" s="6"/>
      <c r="E146" s="6"/>
      <c r="F146" s="6"/>
    </row>
    <row r="147" spans="1:6" x14ac:dyDescent="0.3">
      <c r="A147" s="39"/>
      <c r="B147" s="6"/>
      <c r="C147" s="54"/>
      <c r="D147" s="6"/>
      <c r="E147" s="6"/>
      <c r="F147" s="6"/>
    </row>
    <row r="148" spans="1:6" x14ac:dyDescent="0.3">
      <c r="A148" s="39"/>
      <c r="B148" s="6"/>
      <c r="C148" s="54"/>
      <c r="D148" s="6"/>
      <c r="E148" s="6"/>
      <c r="F148" s="6"/>
    </row>
    <row r="149" spans="1:6" x14ac:dyDescent="0.3">
      <c r="A149" s="39"/>
      <c r="B149" s="6"/>
      <c r="C149" s="54"/>
      <c r="D149" s="6"/>
      <c r="E149" s="6"/>
      <c r="F149" s="6"/>
    </row>
    <row r="150" spans="1:6" x14ac:dyDescent="0.3">
      <c r="A150" s="39"/>
      <c r="B150" s="6"/>
      <c r="C150" s="54"/>
      <c r="D150" s="6"/>
      <c r="E150" s="6"/>
      <c r="F150" s="6"/>
    </row>
    <row r="151" spans="1:6" x14ac:dyDescent="0.3">
      <c r="A151" s="39"/>
      <c r="B151" s="6"/>
      <c r="C151" s="54"/>
      <c r="D151" s="6"/>
      <c r="E151" s="6"/>
      <c r="F151" s="6"/>
    </row>
    <row r="152" spans="1:6" x14ac:dyDescent="0.3">
      <c r="A152" s="26"/>
      <c r="B152" s="26"/>
      <c r="C152" s="91"/>
      <c r="D152" s="26"/>
      <c r="E152" s="26"/>
    </row>
    <row r="153" spans="1:6" x14ac:dyDescent="0.3">
      <c r="A153" s="26"/>
      <c r="B153" s="26"/>
      <c r="C153" s="91"/>
      <c r="D153" s="26"/>
      <c r="E153" s="26"/>
    </row>
    <row r="154" spans="1:6" x14ac:dyDescent="0.3">
      <c r="A154" s="26"/>
      <c r="B154" s="26"/>
      <c r="C154" s="91"/>
      <c r="D154" s="26"/>
      <c r="E154" s="26"/>
    </row>
  </sheetData>
  <customSheetViews>
    <customSheetView guid="{17FDF57D-8B0E-4E13-9F72-63F03A35A545}">
      <pageMargins left="0.7" right="0.7" top="0.75" bottom="0.75" header="0.3" footer="0.3"/>
      <pageSetup orientation="portrait" r:id="rId1"/>
    </customSheetView>
    <customSheetView guid="{B00A592C-19A0-4FBA-BC4D-100491E51F08}">
      <pageMargins left="0.7" right="0.7" top="0.75" bottom="0.75" header="0.3" footer="0.3"/>
      <pageSetup orientation="portrait" r:id="rId2"/>
    </customSheetView>
    <customSheetView guid="{B4017765-E205-4888-BE42-202B423EF0A4}">
      <selection activeCell="E159" sqref="E159"/>
      <pageMargins left="0.7" right="0.7" top="0.75" bottom="0.75" header="0.3" footer="0.3"/>
      <pageSetup orientation="portrait" r:id="rId3"/>
    </customSheetView>
    <customSheetView guid="{D2362C50-0B75-435C-8AB5-ECE3ABB27DBD}" showPageBreaks="1"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topLeftCell="A7" workbookViewId="0">
      <selection activeCell="B10" sqref="B10"/>
    </sheetView>
  </sheetViews>
  <sheetFormatPr defaultRowHeight="14.4" x14ac:dyDescent="0.3"/>
  <cols>
    <col min="1" max="1" width="7.109375" customWidth="1"/>
    <col min="2" max="2" width="32.44140625" style="62" customWidth="1"/>
    <col min="3" max="3" width="29.88671875" style="62" customWidth="1"/>
    <col min="4" max="4" width="44" style="62" customWidth="1"/>
    <col min="5" max="5" width="34.33203125" style="9" customWidth="1"/>
  </cols>
  <sheetData>
    <row r="1" spans="1:5" ht="17.399999999999999" x14ac:dyDescent="0.3">
      <c r="A1" s="89" t="s">
        <v>0</v>
      </c>
      <c r="B1" s="28" t="s">
        <v>15</v>
      </c>
      <c r="C1" s="48" t="s">
        <v>16</v>
      </c>
      <c r="D1" s="48" t="s">
        <v>17</v>
      </c>
      <c r="E1" s="38" t="s">
        <v>346</v>
      </c>
    </row>
    <row r="2" spans="1:5" x14ac:dyDescent="0.3">
      <c r="A2" s="2"/>
      <c r="B2" s="86"/>
      <c r="C2" s="41"/>
      <c r="D2" s="41"/>
      <c r="E2" s="105"/>
    </row>
    <row r="3" spans="1:5" x14ac:dyDescent="0.3">
      <c r="A3" s="4">
        <v>1</v>
      </c>
      <c r="B3" s="123" t="s">
        <v>1273</v>
      </c>
      <c r="C3" s="124" t="s">
        <v>1274</v>
      </c>
      <c r="D3" s="123" t="s">
        <v>1275</v>
      </c>
      <c r="E3" s="2"/>
    </row>
    <row r="4" spans="1:5" x14ac:dyDescent="0.3">
      <c r="A4" s="4">
        <f>+A3+1</f>
        <v>2</v>
      </c>
      <c r="B4" s="123" t="s">
        <v>43</v>
      </c>
      <c r="C4" s="124" t="s">
        <v>1276</v>
      </c>
      <c r="D4" s="123" t="s">
        <v>1277</v>
      </c>
      <c r="E4" s="2"/>
    </row>
    <row r="5" spans="1:5" x14ac:dyDescent="0.3">
      <c r="A5" s="4">
        <f t="shared" ref="A5:A14" si="0">+A4+1</f>
        <v>3</v>
      </c>
      <c r="B5" s="123" t="s">
        <v>1278</v>
      </c>
      <c r="C5" s="124" t="s">
        <v>1279</v>
      </c>
      <c r="D5" s="123" t="s">
        <v>1275</v>
      </c>
      <c r="E5" s="2"/>
    </row>
    <row r="6" spans="1:5" x14ac:dyDescent="0.3">
      <c r="A6" s="4">
        <f t="shared" si="0"/>
        <v>4</v>
      </c>
      <c r="B6" s="123" t="s">
        <v>37</v>
      </c>
      <c r="C6" s="124" t="s">
        <v>1280</v>
      </c>
      <c r="D6" s="123" t="s">
        <v>1275</v>
      </c>
      <c r="E6" s="2"/>
    </row>
    <row r="7" spans="1:5" x14ac:dyDescent="0.3">
      <c r="A7" s="4">
        <f t="shared" si="0"/>
        <v>5</v>
      </c>
      <c r="B7" s="123" t="s">
        <v>1281</v>
      </c>
      <c r="C7" s="124" t="s">
        <v>1282</v>
      </c>
      <c r="D7" s="123" t="s">
        <v>1275</v>
      </c>
      <c r="E7" s="2"/>
    </row>
    <row r="8" spans="1:5" x14ac:dyDescent="0.3">
      <c r="A8" s="4">
        <f t="shared" si="0"/>
        <v>6</v>
      </c>
      <c r="B8" s="123" t="s">
        <v>1283</v>
      </c>
      <c r="C8" s="124" t="s">
        <v>1284</v>
      </c>
      <c r="D8" s="123" t="s">
        <v>1285</v>
      </c>
      <c r="E8" s="2"/>
    </row>
    <row r="9" spans="1:5" x14ac:dyDescent="0.3">
      <c r="A9" s="4">
        <f t="shared" si="0"/>
        <v>7</v>
      </c>
      <c r="B9" s="123" t="s">
        <v>1286</v>
      </c>
      <c r="C9" s="124" t="s">
        <v>1287</v>
      </c>
      <c r="D9" s="123" t="s">
        <v>1288</v>
      </c>
      <c r="E9" s="2"/>
    </row>
    <row r="10" spans="1:5" x14ac:dyDescent="0.3">
      <c r="A10" s="4">
        <f t="shared" si="0"/>
        <v>8</v>
      </c>
      <c r="B10" s="123" t="s">
        <v>1289</v>
      </c>
      <c r="C10" s="124" t="s">
        <v>1290</v>
      </c>
      <c r="D10" s="123" t="s">
        <v>213</v>
      </c>
      <c r="E10" s="2"/>
    </row>
    <row r="11" spans="1:5" x14ac:dyDescent="0.3">
      <c r="A11" s="4">
        <f t="shared" si="0"/>
        <v>9</v>
      </c>
      <c r="B11" s="123" t="s">
        <v>1291</v>
      </c>
      <c r="C11" s="124" t="s">
        <v>1292</v>
      </c>
      <c r="D11" s="123" t="s">
        <v>1275</v>
      </c>
      <c r="E11" s="2"/>
    </row>
    <row r="12" spans="1:5" x14ac:dyDescent="0.3">
      <c r="A12" s="4">
        <f t="shared" si="0"/>
        <v>10</v>
      </c>
      <c r="B12" s="123" t="s">
        <v>1293</v>
      </c>
      <c r="C12" s="124" t="s">
        <v>1294</v>
      </c>
      <c r="D12" s="123" t="s">
        <v>1275</v>
      </c>
      <c r="E12" s="2"/>
    </row>
    <row r="13" spans="1:5" x14ac:dyDescent="0.3">
      <c r="A13" s="4">
        <f t="shared" si="0"/>
        <v>11</v>
      </c>
      <c r="B13" s="123" t="s">
        <v>1295</v>
      </c>
      <c r="C13" s="124" t="s">
        <v>1296</v>
      </c>
      <c r="D13" s="123" t="s">
        <v>1275</v>
      </c>
      <c r="E13" s="2"/>
    </row>
    <row r="14" spans="1:5" x14ac:dyDescent="0.3">
      <c r="A14" s="4">
        <f t="shared" si="0"/>
        <v>12</v>
      </c>
      <c r="B14" s="123" t="s">
        <v>1297</v>
      </c>
      <c r="C14" s="124" t="s">
        <v>1298</v>
      </c>
      <c r="D14" s="123" t="s">
        <v>1299</v>
      </c>
      <c r="E14" s="2"/>
    </row>
    <row r="15" spans="1:5" x14ac:dyDescent="0.3">
      <c r="A15" s="4">
        <v>13</v>
      </c>
      <c r="B15" s="123" t="s">
        <v>40</v>
      </c>
      <c r="C15" s="124" t="s">
        <v>1300</v>
      </c>
      <c r="D15" s="123" t="s">
        <v>1301</v>
      </c>
      <c r="E15" s="2"/>
    </row>
    <row r="16" spans="1:5" x14ac:dyDescent="0.3">
      <c r="A16" s="4">
        <v>14</v>
      </c>
      <c r="B16" s="123" t="s">
        <v>39</v>
      </c>
      <c r="C16" s="124" t="s">
        <v>1302</v>
      </c>
      <c r="D16" s="123" t="s">
        <v>213</v>
      </c>
      <c r="E16" s="2"/>
    </row>
    <row r="17" spans="1:5" x14ac:dyDescent="0.3">
      <c r="A17" s="4">
        <v>15</v>
      </c>
      <c r="B17" s="123" t="s">
        <v>1303</v>
      </c>
      <c r="C17" s="124" t="s">
        <v>1304</v>
      </c>
      <c r="D17" s="123" t="s">
        <v>1275</v>
      </c>
      <c r="E17" s="2"/>
    </row>
    <row r="18" spans="1:5" x14ac:dyDescent="0.3">
      <c r="A18" s="4">
        <v>16</v>
      </c>
      <c r="B18" s="123" t="s">
        <v>41</v>
      </c>
      <c r="C18" s="124" t="s">
        <v>1305</v>
      </c>
      <c r="D18" s="123" t="s">
        <v>1277</v>
      </c>
      <c r="E18" s="2"/>
    </row>
    <row r="19" spans="1:5" x14ac:dyDescent="0.3">
      <c r="A19" s="4">
        <v>17</v>
      </c>
      <c r="B19" s="123" t="s">
        <v>42</v>
      </c>
      <c r="C19" s="124" t="s">
        <v>1306</v>
      </c>
      <c r="D19" s="123" t="s">
        <v>1288</v>
      </c>
      <c r="E19" s="2"/>
    </row>
    <row r="20" spans="1:5" x14ac:dyDescent="0.3">
      <c r="A20" s="4">
        <v>18</v>
      </c>
      <c r="B20" s="123" t="s">
        <v>38</v>
      </c>
      <c r="C20" s="124" t="s">
        <v>1307</v>
      </c>
      <c r="D20" s="123" t="s">
        <v>1275</v>
      </c>
      <c r="E20" s="2"/>
    </row>
    <row r="21" spans="1:5" x14ac:dyDescent="0.3">
      <c r="A21" s="4">
        <v>19</v>
      </c>
      <c r="B21" s="55"/>
      <c r="C21" s="55"/>
      <c r="D21" s="55"/>
      <c r="E21" s="2"/>
    </row>
    <row r="22" spans="1:5" x14ac:dyDescent="0.3">
      <c r="A22" s="4">
        <v>20</v>
      </c>
      <c r="B22" s="55"/>
      <c r="C22" s="55"/>
      <c r="D22" s="55"/>
      <c r="E22" s="2"/>
    </row>
    <row r="23" spans="1:5" x14ac:dyDescent="0.3">
      <c r="A23" s="4">
        <v>21</v>
      </c>
      <c r="B23" s="55"/>
      <c r="C23" s="55"/>
      <c r="D23" s="79"/>
      <c r="E23" s="2"/>
    </row>
    <row r="24" spans="1:5" x14ac:dyDescent="0.3">
      <c r="A24" s="4">
        <v>22</v>
      </c>
      <c r="B24" s="55"/>
      <c r="C24" s="55"/>
      <c r="D24" s="55"/>
      <c r="E24" s="2"/>
    </row>
    <row r="25" spans="1:5" x14ac:dyDescent="0.3">
      <c r="A25" s="4">
        <v>23</v>
      </c>
      <c r="B25" s="55"/>
      <c r="C25" s="55"/>
      <c r="D25" s="55"/>
      <c r="E25" s="2"/>
    </row>
    <row r="26" spans="1:5" x14ac:dyDescent="0.3">
      <c r="A26" s="4">
        <v>24</v>
      </c>
      <c r="B26" s="55"/>
      <c r="C26" s="55"/>
      <c r="D26" s="55"/>
      <c r="E26" s="2"/>
    </row>
    <row r="27" spans="1:5" x14ac:dyDescent="0.3">
      <c r="A27" s="4">
        <v>25</v>
      </c>
      <c r="B27" s="55"/>
      <c r="C27" s="55"/>
      <c r="D27" s="55"/>
      <c r="E27" s="2"/>
    </row>
    <row r="28" spans="1:5" x14ac:dyDescent="0.3">
      <c r="A28" s="4">
        <v>29</v>
      </c>
      <c r="B28" s="41"/>
      <c r="C28" s="41"/>
      <c r="D28" s="41"/>
      <c r="E28" s="2"/>
    </row>
    <row r="29" spans="1:5" x14ac:dyDescent="0.3">
      <c r="A29" s="4">
        <v>30</v>
      </c>
      <c r="B29" s="41"/>
      <c r="C29" s="41"/>
      <c r="D29" s="41"/>
      <c r="E29" s="2"/>
    </row>
    <row r="30" spans="1:5" x14ac:dyDescent="0.3">
      <c r="A30" s="4">
        <v>31</v>
      </c>
      <c r="B30" s="41"/>
      <c r="C30" s="41"/>
      <c r="D30" s="41"/>
      <c r="E30" s="2"/>
    </row>
    <row r="31" spans="1:5" x14ac:dyDescent="0.3">
      <c r="A31" s="4">
        <v>32</v>
      </c>
      <c r="B31" s="41"/>
      <c r="C31" s="41"/>
      <c r="D31" s="41"/>
      <c r="E31" s="2"/>
    </row>
    <row r="32" spans="1:5" x14ac:dyDescent="0.3">
      <c r="A32" s="4">
        <v>33</v>
      </c>
      <c r="B32" s="41"/>
      <c r="C32" s="41"/>
      <c r="D32" s="41"/>
      <c r="E32" s="2"/>
    </row>
    <row r="33" spans="1:5" x14ac:dyDescent="0.3">
      <c r="A33" s="4">
        <v>34</v>
      </c>
      <c r="B33" s="41"/>
      <c r="C33" s="41"/>
      <c r="D33" s="41"/>
      <c r="E33" s="2"/>
    </row>
    <row r="34" spans="1:5" x14ac:dyDescent="0.3">
      <c r="A34" s="4">
        <v>35</v>
      </c>
      <c r="B34" s="41"/>
      <c r="C34" s="41"/>
      <c r="D34" s="41"/>
      <c r="E34" s="2"/>
    </row>
    <row r="35" spans="1:5" x14ac:dyDescent="0.3">
      <c r="A35" s="2">
        <v>36</v>
      </c>
      <c r="B35" s="41"/>
      <c r="C35" s="41"/>
      <c r="D35" s="41"/>
      <c r="E35" s="2"/>
    </row>
    <row r="36" spans="1:5" x14ac:dyDescent="0.3">
      <c r="A36" s="2">
        <v>37</v>
      </c>
      <c r="B36" s="41"/>
      <c r="C36" s="41"/>
      <c r="D36" s="41"/>
      <c r="E36" s="2"/>
    </row>
    <row r="37" spans="1:5" x14ac:dyDescent="0.3">
      <c r="A37" s="2">
        <v>38</v>
      </c>
      <c r="B37" s="41"/>
      <c r="C37" s="41"/>
      <c r="D37" s="41"/>
      <c r="E37" s="2"/>
    </row>
    <row r="38" spans="1:5" x14ac:dyDescent="0.3">
      <c r="A38" s="2">
        <v>39</v>
      </c>
      <c r="B38" s="41"/>
      <c r="C38" s="41"/>
      <c r="D38" s="41"/>
      <c r="E38" s="2"/>
    </row>
    <row r="39" spans="1:5" x14ac:dyDescent="0.3">
      <c r="A39" s="2">
        <v>40</v>
      </c>
      <c r="B39" s="41"/>
      <c r="C39" s="41"/>
      <c r="D39" s="41"/>
      <c r="E39" s="2"/>
    </row>
    <row r="40" spans="1:5" x14ac:dyDescent="0.3">
      <c r="A40" s="2">
        <v>41</v>
      </c>
      <c r="B40" s="41"/>
      <c r="C40" s="41"/>
      <c r="D40" s="41"/>
      <c r="E40" s="2"/>
    </row>
    <row r="41" spans="1:5" x14ac:dyDescent="0.3">
      <c r="A41" s="2">
        <v>42</v>
      </c>
      <c r="B41" s="41"/>
      <c r="C41" s="41"/>
      <c r="D41" s="41"/>
      <c r="E41" s="2"/>
    </row>
    <row r="42" spans="1:5" x14ac:dyDescent="0.3">
      <c r="A42" s="2">
        <v>43</v>
      </c>
      <c r="B42" s="41"/>
      <c r="C42" s="41"/>
      <c r="D42" s="41"/>
      <c r="E42" s="2"/>
    </row>
    <row r="43" spans="1:5" x14ac:dyDescent="0.3">
      <c r="A43" s="2">
        <v>44</v>
      </c>
      <c r="B43" s="41"/>
      <c r="C43" s="41"/>
      <c r="D43" s="41"/>
      <c r="E43" s="2"/>
    </row>
    <row r="44" spans="1:5" x14ac:dyDescent="0.3">
      <c r="A44" s="2">
        <v>45</v>
      </c>
      <c r="B44" s="41"/>
      <c r="C44" s="41"/>
      <c r="D44" s="41"/>
      <c r="E44" s="2"/>
    </row>
    <row r="45" spans="1:5" x14ac:dyDescent="0.3">
      <c r="A45" s="2">
        <v>46</v>
      </c>
      <c r="B45" s="41"/>
      <c r="C45" s="41"/>
      <c r="D45" s="41"/>
      <c r="E45" s="2"/>
    </row>
    <row r="46" spans="1:5" x14ac:dyDescent="0.3">
      <c r="A46" s="2">
        <v>47</v>
      </c>
      <c r="B46" s="41"/>
      <c r="C46" s="41"/>
      <c r="D46" s="41"/>
      <c r="E46" s="2"/>
    </row>
    <row r="47" spans="1:5" x14ac:dyDescent="0.3">
      <c r="A47" s="2">
        <v>48</v>
      </c>
      <c r="B47" s="41"/>
      <c r="C47" s="41"/>
      <c r="D47" s="41"/>
      <c r="E47" s="2"/>
    </row>
    <row r="48" spans="1:5" x14ac:dyDescent="0.3">
      <c r="A48" s="2">
        <v>49</v>
      </c>
      <c r="B48" s="41"/>
      <c r="C48" s="41"/>
      <c r="D48" s="41"/>
      <c r="E48" s="2"/>
    </row>
    <row r="49" spans="1:5" x14ac:dyDescent="0.3">
      <c r="A49" s="2">
        <v>50</v>
      </c>
      <c r="B49" s="41"/>
      <c r="C49" s="41"/>
      <c r="D49" s="41"/>
      <c r="E49" s="2"/>
    </row>
    <row r="50" spans="1:5" x14ac:dyDescent="0.3">
      <c r="A50" s="2">
        <v>51</v>
      </c>
      <c r="B50" s="41"/>
      <c r="C50" s="41"/>
      <c r="D50" s="41"/>
      <c r="E50" s="2"/>
    </row>
    <row r="51" spans="1:5" x14ac:dyDescent="0.3">
      <c r="A51" s="2">
        <v>52</v>
      </c>
      <c r="B51" s="41"/>
      <c r="C51" s="41"/>
      <c r="D51" s="41"/>
      <c r="E51" s="2"/>
    </row>
    <row r="52" spans="1:5" x14ac:dyDescent="0.3">
      <c r="A52" s="2">
        <v>53</v>
      </c>
      <c r="B52" s="41"/>
      <c r="C52" s="41"/>
      <c r="D52" s="41"/>
      <c r="E52" s="2"/>
    </row>
    <row r="53" spans="1:5" x14ac:dyDescent="0.3">
      <c r="A53" s="2">
        <v>54</v>
      </c>
      <c r="B53" s="41"/>
      <c r="C53" s="41"/>
      <c r="D53" s="41"/>
      <c r="E53" s="2"/>
    </row>
    <row r="54" spans="1:5" x14ac:dyDescent="0.3">
      <c r="A54" s="2">
        <v>55</v>
      </c>
      <c r="B54" s="41"/>
      <c r="C54" s="41"/>
      <c r="D54" s="41"/>
      <c r="E54" s="2"/>
    </row>
    <row r="55" spans="1:5" x14ac:dyDescent="0.3">
      <c r="A55" s="2">
        <v>56</v>
      </c>
      <c r="B55" s="41"/>
      <c r="C55" s="41"/>
      <c r="D55" s="41"/>
      <c r="E55" s="2"/>
    </row>
    <row r="56" spans="1:5" x14ac:dyDescent="0.3">
      <c r="A56" s="2">
        <v>57</v>
      </c>
      <c r="B56" s="41"/>
      <c r="C56" s="41"/>
      <c r="D56" s="41"/>
      <c r="E56" s="2"/>
    </row>
    <row r="57" spans="1:5" x14ac:dyDescent="0.3">
      <c r="A57" s="2">
        <v>58</v>
      </c>
      <c r="B57" s="41"/>
      <c r="C57" s="41"/>
      <c r="D57" s="41"/>
      <c r="E57" s="2"/>
    </row>
    <row r="58" spans="1:5" x14ac:dyDescent="0.3">
      <c r="A58" s="2">
        <v>59</v>
      </c>
      <c r="B58" s="41"/>
      <c r="C58" s="41"/>
      <c r="D58" s="41"/>
      <c r="E58" s="2"/>
    </row>
    <row r="59" spans="1:5" x14ac:dyDescent="0.3">
      <c r="A59" s="2">
        <v>60</v>
      </c>
      <c r="B59" s="41"/>
      <c r="C59" s="41"/>
      <c r="D59" s="41"/>
      <c r="E59" s="2"/>
    </row>
    <row r="60" spans="1:5" x14ac:dyDescent="0.3">
      <c r="A60" s="2">
        <v>61</v>
      </c>
      <c r="B60" s="41"/>
      <c r="C60" s="41"/>
      <c r="D60" s="41"/>
      <c r="E60" s="2"/>
    </row>
    <row r="61" spans="1:5" x14ac:dyDescent="0.3">
      <c r="A61" s="2">
        <v>62</v>
      </c>
      <c r="B61" s="41"/>
      <c r="C61" s="41"/>
      <c r="D61" s="41"/>
      <c r="E61" s="2"/>
    </row>
    <row r="62" spans="1:5" x14ac:dyDescent="0.3">
      <c r="A62" s="2">
        <v>63</v>
      </c>
      <c r="B62" s="41"/>
      <c r="C62" s="41"/>
      <c r="D62" s="41"/>
      <c r="E62" s="2"/>
    </row>
    <row r="63" spans="1:5" x14ac:dyDescent="0.3">
      <c r="A63" s="2">
        <v>64</v>
      </c>
      <c r="B63" s="41"/>
      <c r="C63" s="41"/>
      <c r="D63" s="41"/>
      <c r="E63" s="2"/>
    </row>
    <row r="64" spans="1:5" x14ac:dyDescent="0.3">
      <c r="A64" s="2">
        <v>65</v>
      </c>
      <c r="B64" s="41"/>
      <c r="C64" s="41"/>
      <c r="D64" s="41"/>
      <c r="E64" s="2"/>
    </row>
    <row r="65" spans="1:5" x14ac:dyDescent="0.3">
      <c r="A65" s="2">
        <v>66</v>
      </c>
      <c r="B65" s="41"/>
      <c r="C65" s="41"/>
      <c r="D65" s="41"/>
      <c r="E65" s="2"/>
    </row>
    <row r="66" spans="1:5" x14ac:dyDescent="0.3">
      <c r="A66" s="2">
        <v>67</v>
      </c>
      <c r="B66" s="41"/>
      <c r="C66" s="41"/>
      <c r="D66" s="41"/>
      <c r="E66" s="2"/>
    </row>
    <row r="67" spans="1:5" x14ac:dyDescent="0.3">
      <c r="A67" s="2">
        <v>68</v>
      </c>
      <c r="B67" s="41"/>
      <c r="C67" s="41"/>
      <c r="D67" s="41"/>
      <c r="E67" s="2"/>
    </row>
    <row r="68" spans="1:5" x14ac:dyDescent="0.3">
      <c r="A68" s="2">
        <v>69</v>
      </c>
      <c r="B68" s="41"/>
      <c r="C68" s="41"/>
      <c r="D68" s="41"/>
      <c r="E68" s="2"/>
    </row>
    <row r="69" spans="1:5" x14ac:dyDescent="0.3">
      <c r="A69" s="2">
        <v>70</v>
      </c>
      <c r="B69" s="41"/>
      <c r="C69" s="41"/>
      <c r="D69" s="41"/>
      <c r="E69" s="2"/>
    </row>
    <row r="70" spans="1:5" x14ac:dyDescent="0.3">
      <c r="A70" s="2">
        <v>71</v>
      </c>
      <c r="B70" s="41"/>
      <c r="C70" s="41"/>
      <c r="D70" s="41"/>
      <c r="E70" s="2"/>
    </row>
    <row r="71" spans="1:5" x14ac:dyDescent="0.3">
      <c r="A71" s="2">
        <v>72</v>
      </c>
      <c r="B71" s="41"/>
      <c r="C71" s="41"/>
      <c r="D71" s="41"/>
      <c r="E71" s="2"/>
    </row>
    <row r="72" spans="1:5" x14ac:dyDescent="0.3">
      <c r="A72" s="2">
        <v>73</v>
      </c>
      <c r="B72" s="41"/>
      <c r="C72" s="41"/>
      <c r="D72" s="41"/>
      <c r="E72" s="2"/>
    </row>
    <row r="73" spans="1:5" x14ac:dyDescent="0.3">
      <c r="A73" s="2">
        <v>74</v>
      </c>
      <c r="B73" s="41"/>
      <c r="C73" s="41"/>
      <c r="D73" s="41"/>
      <c r="E73" s="2"/>
    </row>
    <row r="74" spans="1:5" x14ac:dyDescent="0.3">
      <c r="A74" s="2">
        <v>75</v>
      </c>
      <c r="B74" s="41"/>
      <c r="C74" s="41"/>
      <c r="D74" s="41"/>
      <c r="E74" s="2"/>
    </row>
    <row r="75" spans="1:5" x14ac:dyDescent="0.3">
      <c r="A75" s="2">
        <v>76</v>
      </c>
      <c r="B75" s="41"/>
      <c r="C75" s="41"/>
      <c r="D75" s="41"/>
      <c r="E75" s="2"/>
    </row>
    <row r="76" spans="1:5" x14ac:dyDescent="0.3">
      <c r="A76" s="2">
        <v>77</v>
      </c>
      <c r="B76" s="41"/>
      <c r="C76" s="41"/>
      <c r="D76" s="41"/>
      <c r="E76" s="2"/>
    </row>
    <row r="77" spans="1:5" x14ac:dyDescent="0.3">
      <c r="A77" s="2">
        <v>78</v>
      </c>
      <c r="B77" s="41"/>
      <c r="C77" s="41"/>
      <c r="D77" s="41"/>
      <c r="E77" s="2"/>
    </row>
    <row r="78" spans="1:5" x14ac:dyDescent="0.3">
      <c r="A78" s="2">
        <v>79</v>
      </c>
      <c r="B78" s="41"/>
      <c r="C78" s="41"/>
      <c r="D78" s="41"/>
      <c r="E78" s="2"/>
    </row>
    <row r="79" spans="1:5" x14ac:dyDescent="0.3">
      <c r="A79" s="2">
        <v>80</v>
      </c>
      <c r="B79" s="106"/>
      <c r="C79" s="41"/>
      <c r="D79" s="41"/>
      <c r="E79" s="2"/>
    </row>
    <row r="80" spans="1:5" x14ac:dyDescent="0.3">
      <c r="A80" s="2">
        <v>81</v>
      </c>
      <c r="B80" s="106"/>
      <c r="C80" s="41"/>
      <c r="D80" s="41"/>
      <c r="E80" s="2"/>
    </row>
    <row r="81" spans="1:5" x14ac:dyDescent="0.3">
      <c r="A81" s="2">
        <v>82</v>
      </c>
      <c r="B81" s="41"/>
      <c r="C81" s="41"/>
      <c r="D81" s="41"/>
      <c r="E81" s="7"/>
    </row>
    <row r="82" spans="1:5" x14ac:dyDescent="0.3">
      <c r="A82" s="2">
        <v>83</v>
      </c>
      <c r="B82" s="41"/>
      <c r="C82" s="41"/>
      <c r="D82" s="41"/>
      <c r="E82" s="2"/>
    </row>
    <row r="83" spans="1:5" x14ac:dyDescent="0.3">
      <c r="A83" s="2">
        <v>84</v>
      </c>
      <c r="B83" s="41"/>
      <c r="C83" s="41"/>
      <c r="D83" s="41"/>
      <c r="E83" s="2"/>
    </row>
    <row r="84" spans="1:5" x14ac:dyDescent="0.3">
      <c r="A84" s="2">
        <v>85</v>
      </c>
      <c r="B84" s="41"/>
      <c r="C84" s="41"/>
      <c r="D84" s="41"/>
      <c r="E84" s="2"/>
    </row>
    <row r="85" spans="1:5" x14ac:dyDescent="0.3">
      <c r="A85" s="2">
        <v>86</v>
      </c>
      <c r="B85" s="41"/>
      <c r="C85" s="41"/>
      <c r="D85" s="41"/>
      <c r="E85" s="2"/>
    </row>
    <row r="86" spans="1:5" x14ac:dyDescent="0.3">
      <c r="A86" s="2">
        <v>87</v>
      </c>
      <c r="B86" s="41"/>
      <c r="C86" s="41"/>
      <c r="D86" s="41"/>
      <c r="E86" s="2"/>
    </row>
    <row r="87" spans="1:5" x14ac:dyDescent="0.3">
      <c r="A87" s="2">
        <v>88</v>
      </c>
      <c r="B87" s="41"/>
      <c r="C87" s="41"/>
      <c r="D87" s="41"/>
      <c r="E87" s="2"/>
    </row>
    <row r="88" spans="1:5" x14ac:dyDescent="0.3">
      <c r="A88" s="2">
        <v>89</v>
      </c>
      <c r="B88" s="41"/>
      <c r="C88" s="41"/>
      <c r="D88" s="41"/>
      <c r="E88" s="2"/>
    </row>
    <row r="89" spans="1:5" x14ac:dyDescent="0.3">
      <c r="A89" s="2">
        <v>90</v>
      </c>
      <c r="B89" s="41"/>
      <c r="C89" s="41"/>
      <c r="D89" s="41"/>
      <c r="E89" s="2"/>
    </row>
    <row r="90" spans="1:5" x14ac:dyDescent="0.3">
      <c r="A90" s="2">
        <v>91</v>
      </c>
      <c r="B90" s="41"/>
      <c r="C90" s="41"/>
      <c r="D90" s="41"/>
      <c r="E90" s="2"/>
    </row>
    <row r="91" spans="1:5" x14ac:dyDescent="0.3">
      <c r="A91" s="2">
        <v>92</v>
      </c>
      <c r="B91" s="41"/>
      <c r="C91" s="41"/>
      <c r="D91" s="41"/>
      <c r="E91" s="2"/>
    </row>
    <row r="92" spans="1:5" x14ac:dyDescent="0.3">
      <c r="A92" s="2">
        <v>93</v>
      </c>
      <c r="B92" s="41"/>
      <c r="C92" s="41"/>
      <c r="D92" s="41"/>
      <c r="E92" s="2"/>
    </row>
    <row r="93" spans="1:5" x14ac:dyDescent="0.3">
      <c r="A93" s="2">
        <v>94</v>
      </c>
      <c r="B93" s="41"/>
      <c r="C93" s="41"/>
      <c r="D93" s="41"/>
      <c r="E93" s="2"/>
    </row>
    <row r="94" spans="1:5" x14ac:dyDescent="0.3">
      <c r="A94" s="2">
        <v>95</v>
      </c>
      <c r="B94" s="41"/>
      <c r="C94" s="41"/>
      <c r="D94" s="41"/>
      <c r="E94" s="2"/>
    </row>
    <row r="95" spans="1:5" x14ac:dyDescent="0.3">
      <c r="A95" s="2">
        <v>96</v>
      </c>
      <c r="B95" s="41"/>
      <c r="C95" s="41"/>
      <c r="D95" s="41"/>
      <c r="E95" s="2"/>
    </row>
    <row r="96" spans="1:5" x14ac:dyDescent="0.3">
      <c r="A96" s="2">
        <v>97</v>
      </c>
      <c r="B96" s="41"/>
      <c r="C96" s="41"/>
      <c r="D96" s="41"/>
      <c r="E96" s="2"/>
    </row>
    <row r="97" spans="1:5" x14ac:dyDescent="0.3">
      <c r="A97" s="2">
        <v>98</v>
      </c>
      <c r="B97" s="41"/>
      <c r="C97" s="41"/>
      <c r="D97" s="41"/>
      <c r="E97" s="2"/>
    </row>
    <row r="98" spans="1:5" x14ac:dyDescent="0.3">
      <c r="A98" s="2">
        <v>99</v>
      </c>
      <c r="B98" s="41"/>
      <c r="C98" s="41"/>
      <c r="D98" s="41"/>
      <c r="E98" s="2"/>
    </row>
    <row r="99" spans="1:5" x14ac:dyDescent="0.3">
      <c r="A99" s="2">
        <v>100</v>
      </c>
      <c r="B99" s="41"/>
      <c r="C99" s="41"/>
      <c r="D99" s="41"/>
      <c r="E99" s="2"/>
    </row>
    <row r="100" spans="1:5" x14ac:dyDescent="0.3">
      <c r="A100" s="2">
        <v>101</v>
      </c>
      <c r="B100" s="41"/>
      <c r="C100" s="41"/>
      <c r="D100" s="41"/>
      <c r="E100" s="2"/>
    </row>
    <row r="101" spans="1:5" x14ac:dyDescent="0.3">
      <c r="A101" s="2">
        <v>102</v>
      </c>
      <c r="B101" s="41"/>
      <c r="C101" s="41"/>
      <c r="D101" s="41"/>
      <c r="E101" s="2"/>
    </row>
    <row r="102" spans="1:5" x14ac:dyDescent="0.3">
      <c r="A102" s="2">
        <v>103</v>
      </c>
      <c r="B102" s="41"/>
      <c r="C102" s="41"/>
      <c r="D102" s="41"/>
      <c r="E102" s="2"/>
    </row>
    <row r="103" spans="1:5" x14ac:dyDescent="0.3">
      <c r="A103" s="2">
        <v>104</v>
      </c>
      <c r="B103" s="41"/>
      <c r="C103" s="41"/>
      <c r="D103" s="41"/>
      <c r="E103" s="2"/>
    </row>
    <row r="104" spans="1:5" x14ac:dyDescent="0.3">
      <c r="A104" s="2">
        <v>105</v>
      </c>
      <c r="B104" s="41"/>
      <c r="C104" s="41"/>
      <c r="D104" s="41"/>
      <c r="E104" s="2"/>
    </row>
    <row r="105" spans="1:5" x14ac:dyDescent="0.3">
      <c r="A105" s="2">
        <v>106</v>
      </c>
      <c r="B105" s="41"/>
      <c r="C105" s="41"/>
      <c r="D105" s="41"/>
      <c r="E105" s="2"/>
    </row>
    <row r="106" spans="1:5" x14ac:dyDescent="0.3">
      <c r="A106" s="2">
        <v>107</v>
      </c>
      <c r="B106" s="41"/>
      <c r="C106" s="41"/>
      <c r="D106" s="41"/>
      <c r="E106" s="2"/>
    </row>
    <row r="107" spans="1:5" x14ac:dyDescent="0.3">
      <c r="A107" s="2">
        <v>108</v>
      </c>
      <c r="B107" s="41"/>
      <c r="C107" s="41"/>
      <c r="D107" s="41"/>
      <c r="E107" s="2"/>
    </row>
    <row r="108" spans="1:5" x14ac:dyDescent="0.3">
      <c r="A108" s="2">
        <v>109</v>
      </c>
      <c r="B108" s="41"/>
      <c r="C108" s="41"/>
      <c r="D108" s="41"/>
      <c r="E108" s="2"/>
    </row>
    <row r="109" spans="1:5" x14ac:dyDescent="0.3">
      <c r="A109" s="2">
        <v>110</v>
      </c>
      <c r="B109" s="41"/>
      <c r="C109" s="41"/>
      <c r="D109" s="41"/>
      <c r="E109" s="2"/>
    </row>
    <row r="110" spans="1:5" x14ac:dyDescent="0.3">
      <c r="A110" s="2">
        <v>111</v>
      </c>
      <c r="B110" s="41"/>
      <c r="C110" s="41"/>
      <c r="D110" s="41"/>
      <c r="E110" s="2"/>
    </row>
    <row r="111" spans="1:5" x14ac:dyDescent="0.3">
      <c r="A111" s="2">
        <v>112</v>
      </c>
      <c r="B111" s="41"/>
      <c r="C111" s="41"/>
      <c r="D111" s="41"/>
      <c r="E111" s="2"/>
    </row>
    <row r="112" spans="1:5" x14ac:dyDescent="0.3">
      <c r="A112" s="2">
        <v>113</v>
      </c>
      <c r="B112" s="41"/>
      <c r="C112" s="41"/>
      <c r="D112" s="41"/>
      <c r="E112" s="2"/>
    </row>
    <row r="113" spans="1:5" x14ac:dyDescent="0.3">
      <c r="A113" s="2">
        <v>114</v>
      </c>
      <c r="B113" s="41"/>
      <c r="C113" s="41"/>
      <c r="D113" s="41"/>
      <c r="E113" s="2"/>
    </row>
    <row r="114" spans="1:5" x14ac:dyDescent="0.3">
      <c r="A114" s="2">
        <v>115</v>
      </c>
      <c r="B114" s="41"/>
      <c r="C114" s="41"/>
      <c r="D114" s="41"/>
      <c r="E114" s="2"/>
    </row>
    <row r="115" spans="1:5" x14ac:dyDescent="0.3">
      <c r="A115" s="2">
        <v>116</v>
      </c>
      <c r="B115" s="41"/>
      <c r="C115" s="41"/>
      <c r="D115" s="41"/>
      <c r="E115" s="2"/>
    </row>
    <row r="116" spans="1:5" x14ac:dyDescent="0.3">
      <c r="A116" s="2">
        <v>117</v>
      </c>
      <c r="B116" s="41"/>
      <c r="C116" s="41"/>
      <c r="D116" s="41"/>
      <c r="E116" s="2"/>
    </row>
    <row r="117" spans="1:5" x14ac:dyDescent="0.3">
      <c r="A117" s="2">
        <v>118</v>
      </c>
      <c r="B117" s="41"/>
      <c r="C117" s="41"/>
      <c r="D117" s="41"/>
      <c r="E117" s="2"/>
    </row>
    <row r="118" spans="1:5" x14ac:dyDescent="0.3">
      <c r="A118" s="2">
        <v>119</v>
      </c>
      <c r="B118" s="41"/>
      <c r="C118" s="41"/>
      <c r="D118" s="41"/>
      <c r="E118" s="2"/>
    </row>
    <row r="119" spans="1:5" x14ac:dyDescent="0.3">
      <c r="A119" s="2">
        <v>120</v>
      </c>
      <c r="B119" s="41"/>
      <c r="C119" s="41"/>
      <c r="D119" s="41"/>
      <c r="E119" s="2"/>
    </row>
    <row r="120" spans="1:5" x14ac:dyDescent="0.3">
      <c r="A120" s="2">
        <v>121</v>
      </c>
      <c r="B120" s="41"/>
      <c r="C120" s="41"/>
      <c r="D120" s="41"/>
      <c r="E120" s="2"/>
    </row>
    <row r="121" spans="1:5" x14ac:dyDescent="0.3">
      <c r="A121" s="2">
        <v>122</v>
      </c>
      <c r="B121" s="41"/>
      <c r="C121" s="41"/>
      <c r="D121" s="41"/>
      <c r="E121" s="2"/>
    </row>
    <row r="122" spans="1:5" x14ac:dyDescent="0.3">
      <c r="A122" s="2">
        <v>123</v>
      </c>
      <c r="B122" s="41"/>
      <c r="C122" s="41"/>
      <c r="D122" s="41"/>
      <c r="E122" s="2"/>
    </row>
    <row r="123" spans="1:5" x14ac:dyDescent="0.3">
      <c r="A123" s="2">
        <v>124</v>
      </c>
      <c r="B123" s="41"/>
      <c r="C123" s="41"/>
      <c r="D123" s="41"/>
      <c r="E123" s="2"/>
    </row>
    <row r="124" spans="1:5" x14ac:dyDescent="0.3">
      <c r="A124" s="2">
        <v>125</v>
      </c>
      <c r="B124" s="41"/>
      <c r="C124" s="41"/>
      <c r="D124" s="41"/>
      <c r="E124" s="2"/>
    </row>
    <row r="125" spans="1:5" x14ac:dyDescent="0.3">
      <c r="A125" s="2">
        <v>126</v>
      </c>
      <c r="B125" s="41"/>
      <c r="C125" s="41"/>
      <c r="D125" s="41"/>
      <c r="E125" s="2"/>
    </row>
    <row r="126" spans="1:5" x14ac:dyDescent="0.3">
      <c r="A126" s="2">
        <v>127</v>
      </c>
      <c r="B126" s="41"/>
      <c r="C126" s="41"/>
      <c r="D126" s="41"/>
      <c r="E126" s="2"/>
    </row>
    <row r="127" spans="1:5" x14ac:dyDescent="0.3">
      <c r="A127" s="2">
        <v>128</v>
      </c>
      <c r="B127" s="41"/>
      <c r="C127" s="41"/>
      <c r="D127" s="41"/>
      <c r="E127" s="2"/>
    </row>
    <row r="128" spans="1:5" x14ac:dyDescent="0.3">
      <c r="A128" s="2">
        <v>129</v>
      </c>
      <c r="B128" s="41"/>
      <c r="C128" s="41"/>
      <c r="D128" s="41"/>
      <c r="E128" s="2"/>
    </row>
    <row r="129" spans="1:5" x14ac:dyDescent="0.3">
      <c r="A129" s="2">
        <v>130</v>
      </c>
      <c r="B129" s="41"/>
      <c r="C129" s="41"/>
      <c r="D129" s="41"/>
      <c r="E129" s="2"/>
    </row>
    <row r="130" spans="1:5" x14ac:dyDescent="0.3">
      <c r="A130" s="2">
        <v>131</v>
      </c>
      <c r="B130" s="41"/>
      <c r="C130" s="41"/>
      <c r="D130" s="41"/>
      <c r="E130" s="2"/>
    </row>
    <row r="131" spans="1:5" x14ac:dyDescent="0.3">
      <c r="A131" s="2">
        <v>132</v>
      </c>
      <c r="B131" s="41"/>
      <c r="C131" s="41"/>
      <c r="D131" s="41"/>
      <c r="E131" s="2"/>
    </row>
    <row r="132" spans="1:5" x14ac:dyDescent="0.3">
      <c r="A132" s="2">
        <v>133</v>
      </c>
      <c r="B132" s="41"/>
      <c r="C132" s="41"/>
      <c r="D132" s="41"/>
      <c r="E132" s="2"/>
    </row>
    <row r="133" spans="1:5" x14ac:dyDescent="0.3">
      <c r="A133" s="2">
        <v>134</v>
      </c>
      <c r="B133" s="41"/>
      <c r="C133" s="41"/>
      <c r="D133" s="41"/>
      <c r="E133" s="2"/>
    </row>
    <row r="134" spans="1:5" x14ac:dyDescent="0.3">
      <c r="A134" s="2">
        <v>135</v>
      </c>
      <c r="B134" s="41"/>
      <c r="C134" s="41"/>
      <c r="D134" s="41"/>
      <c r="E134" s="2"/>
    </row>
    <row r="135" spans="1:5" x14ac:dyDescent="0.3">
      <c r="A135" s="2">
        <v>136</v>
      </c>
      <c r="B135" s="41"/>
      <c r="C135" s="41"/>
      <c r="D135" s="41"/>
      <c r="E135" s="2"/>
    </row>
    <row r="136" spans="1:5" x14ac:dyDescent="0.3">
      <c r="A136" s="2">
        <v>137</v>
      </c>
      <c r="B136" s="41"/>
      <c r="C136" s="41"/>
      <c r="D136" s="41"/>
      <c r="E136" s="2"/>
    </row>
    <row r="137" spans="1:5" x14ac:dyDescent="0.3">
      <c r="A137" s="2">
        <v>138</v>
      </c>
      <c r="B137" s="41"/>
      <c r="C137" s="41"/>
      <c r="D137" s="41"/>
      <c r="E137" s="2"/>
    </row>
    <row r="138" spans="1:5" x14ac:dyDescent="0.3">
      <c r="A138" s="2">
        <v>139</v>
      </c>
      <c r="B138" s="41"/>
      <c r="C138" s="41"/>
      <c r="D138" s="41"/>
      <c r="E138" s="2"/>
    </row>
    <row r="139" spans="1:5" x14ac:dyDescent="0.3">
      <c r="A139" s="2">
        <v>140</v>
      </c>
      <c r="B139" s="41"/>
      <c r="C139" s="41"/>
      <c r="D139" s="41"/>
      <c r="E139" s="2"/>
    </row>
    <row r="140" spans="1:5" x14ac:dyDescent="0.3">
      <c r="A140" s="2">
        <v>141</v>
      </c>
      <c r="B140" s="41"/>
      <c r="C140" s="41"/>
      <c r="D140" s="41"/>
      <c r="E140" s="2"/>
    </row>
    <row r="141" spans="1:5" x14ac:dyDescent="0.3">
      <c r="A141" s="2">
        <v>142</v>
      </c>
      <c r="B141" s="41"/>
      <c r="C141" s="41"/>
      <c r="D141" s="41"/>
      <c r="E141" s="2"/>
    </row>
    <row r="142" spans="1:5" x14ac:dyDescent="0.3">
      <c r="A142" s="2">
        <v>143</v>
      </c>
      <c r="B142" s="41"/>
      <c r="C142" s="41"/>
      <c r="D142" s="41"/>
      <c r="E142" s="2"/>
    </row>
    <row r="143" spans="1:5" x14ac:dyDescent="0.3">
      <c r="A143" s="2">
        <v>144</v>
      </c>
      <c r="B143" s="41"/>
      <c r="C143" s="41"/>
      <c r="D143" s="41"/>
      <c r="E143" s="2"/>
    </row>
    <row r="144" spans="1:5" x14ac:dyDescent="0.3">
      <c r="A144" s="2">
        <v>145</v>
      </c>
      <c r="B144" s="41"/>
      <c r="C144" s="41"/>
      <c r="D144" s="41"/>
      <c r="E144" s="2"/>
    </row>
    <row r="145" spans="1:5" x14ac:dyDescent="0.3">
      <c r="A145" s="2">
        <v>146</v>
      </c>
      <c r="B145" s="41"/>
      <c r="C145" s="41"/>
      <c r="D145" s="41"/>
      <c r="E145" s="2"/>
    </row>
    <row r="146" spans="1:5" x14ac:dyDescent="0.3">
      <c r="A146" s="2">
        <v>147</v>
      </c>
      <c r="B146" s="41"/>
      <c r="C146" s="41"/>
      <c r="D146" s="41"/>
      <c r="E146" s="2"/>
    </row>
    <row r="147" spans="1:5" x14ac:dyDescent="0.3">
      <c r="A147" s="2">
        <v>148</v>
      </c>
      <c r="B147" s="41"/>
      <c r="C147" s="41"/>
      <c r="D147" s="41"/>
      <c r="E147" s="2"/>
    </row>
    <row r="148" spans="1:5" x14ac:dyDescent="0.3">
      <c r="A148" s="2">
        <v>149</v>
      </c>
      <c r="B148" s="41"/>
      <c r="C148" s="41"/>
      <c r="D148" s="41"/>
      <c r="E148" s="2"/>
    </row>
    <row r="149" spans="1:5" x14ac:dyDescent="0.3">
      <c r="A149" s="2">
        <v>150</v>
      </c>
      <c r="B149" s="41"/>
      <c r="C149" s="41"/>
      <c r="D149" s="41"/>
      <c r="E149" s="2"/>
    </row>
    <row r="150" spans="1:5" x14ac:dyDescent="0.3">
      <c r="E150" s="2"/>
    </row>
    <row r="151" spans="1:5" x14ac:dyDescent="0.3">
      <c r="E151" s="2"/>
    </row>
    <row r="152" spans="1:5" x14ac:dyDescent="0.3">
      <c r="E152" s="2"/>
    </row>
    <row r="153" spans="1:5" x14ac:dyDescent="0.3">
      <c r="E153" s="2"/>
    </row>
    <row r="154" spans="1:5" x14ac:dyDescent="0.3">
      <c r="E154" s="2"/>
    </row>
    <row r="155" spans="1:5" x14ac:dyDescent="0.3">
      <c r="E155" s="2"/>
    </row>
    <row r="156" spans="1:5" x14ac:dyDescent="0.3">
      <c r="E156" s="2"/>
    </row>
    <row r="157" spans="1:5" x14ac:dyDescent="0.3">
      <c r="E157" s="2"/>
    </row>
    <row r="158" spans="1:5" x14ac:dyDescent="0.3">
      <c r="E158" s="2"/>
    </row>
    <row r="159" spans="1:5" x14ac:dyDescent="0.3">
      <c r="E159" s="2"/>
    </row>
    <row r="160" spans="1:5" x14ac:dyDescent="0.3">
      <c r="E160" s="2"/>
    </row>
    <row r="161" spans="5:5" x14ac:dyDescent="0.3">
      <c r="E161" s="2"/>
    </row>
    <row r="162" spans="5:5" x14ac:dyDescent="0.3">
      <c r="E162" s="2"/>
    </row>
    <row r="163" spans="5:5" x14ac:dyDescent="0.3">
      <c r="E163" s="2"/>
    </row>
    <row r="164" spans="5:5" x14ac:dyDescent="0.3">
      <c r="E164" s="2"/>
    </row>
    <row r="165" spans="5:5" x14ac:dyDescent="0.3">
      <c r="E165" s="2"/>
    </row>
    <row r="166" spans="5:5" x14ac:dyDescent="0.3">
      <c r="E166" s="2"/>
    </row>
    <row r="167" spans="5:5" x14ac:dyDescent="0.3">
      <c r="E167" s="2"/>
    </row>
    <row r="168" spans="5:5" x14ac:dyDescent="0.3">
      <c r="E168" s="2"/>
    </row>
    <row r="169" spans="5:5" x14ac:dyDescent="0.3">
      <c r="E169" s="2"/>
    </row>
    <row r="170" spans="5:5" x14ac:dyDescent="0.3">
      <c r="E170" s="2"/>
    </row>
    <row r="171" spans="5:5" x14ac:dyDescent="0.3">
      <c r="E171" s="2"/>
    </row>
    <row r="172" spans="5:5" x14ac:dyDescent="0.3">
      <c r="E172" s="2"/>
    </row>
    <row r="173" spans="5:5" x14ac:dyDescent="0.3">
      <c r="E173" s="2"/>
    </row>
    <row r="174" spans="5:5" x14ac:dyDescent="0.3">
      <c r="E174" s="2"/>
    </row>
    <row r="175" spans="5:5" x14ac:dyDescent="0.3">
      <c r="E175" s="2"/>
    </row>
    <row r="176" spans="5:5" x14ac:dyDescent="0.3">
      <c r="E176" s="2"/>
    </row>
    <row r="177" spans="5:5" x14ac:dyDescent="0.3">
      <c r="E177" s="2"/>
    </row>
    <row r="178" spans="5:5" x14ac:dyDescent="0.3">
      <c r="E178" s="2"/>
    </row>
    <row r="179" spans="5:5" x14ac:dyDescent="0.3">
      <c r="E179" s="2"/>
    </row>
    <row r="180" spans="5:5" x14ac:dyDescent="0.3">
      <c r="E180" s="2"/>
    </row>
    <row r="181" spans="5:5" x14ac:dyDescent="0.3">
      <c r="E181" s="2"/>
    </row>
    <row r="182" spans="5:5" x14ac:dyDescent="0.3">
      <c r="E182" s="2"/>
    </row>
    <row r="183" spans="5:5" x14ac:dyDescent="0.3">
      <c r="E183" s="2"/>
    </row>
    <row r="184" spans="5:5" x14ac:dyDescent="0.3">
      <c r="E184" s="2"/>
    </row>
    <row r="185" spans="5:5" x14ac:dyDescent="0.3">
      <c r="E185" s="2"/>
    </row>
    <row r="186" spans="5:5" x14ac:dyDescent="0.3">
      <c r="E186" s="2"/>
    </row>
    <row r="187" spans="5:5" x14ac:dyDescent="0.3">
      <c r="E187" s="2"/>
    </row>
    <row r="188" spans="5:5" x14ac:dyDescent="0.3">
      <c r="E188" s="2"/>
    </row>
    <row r="189" spans="5:5" x14ac:dyDescent="0.3">
      <c r="E189" s="2"/>
    </row>
    <row r="190" spans="5:5" x14ac:dyDescent="0.3">
      <c r="E190" s="2"/>
    </row>
    <row r="191" spans="5:5" x14ac:dyDescent="0.3">
      <c r="E191" s="7"/>
    </row>
    <row r="192" spans="5:5" x14ac:dyDescent="0.3">
      <c r="E192" s="2"/>
    </row>
    <row r="193" spans="5:5" x14ac:dyDescent="0.3">
      <c r="E193" s="2"/>
    </row>
    <row r="194" spans="5:5" x14ac:dyDescent="0.3">
      <c r="E194" s="2"/>
    </row>
    <row r="195" spans="5:5" x14ac:dyDescent="0.3">
      <c r="E195" s="2"/>
    </row>
    <row r="196" spans="5:5" x14ac:dyDescent="0.3">
      <c r="E196" s="2"/>
    </row>
    <row r="197" spans="5:5" x14ac:dyDescent="0.3">
      <c r="E197" s="2"/>
    </row>
    <row r="198" spans="5:5" x14ac:dyDescent="0.3">
      <c r="E198" s="2"/>
    </row>
    <row r="199" spans="5:5" x14ac:dyDescent="0.3">
      <c r="E199" s="2"/>
    </row>
    <row r="200" spans="5:5" x14ac:dyDescent="0.3">
      <c r="E200" s="2"/>
    </row>
    <row r="201" spans="5:5" x14ac:dyDescent="0.3">
      <c r="E201" s="2"/>
    </row>
    <row r="202" spans="5:5" x14ac:dyDescent="0.3">
      <c r="E202" s="2"/>
    </row>
    <row r="203" spans="5:5" x14ac:dyDescent="0.3">
      <c r="E203" s="2"/>
    </row>
    <row r="204" spans="5:5" x14ac:dyDescent="0.3">
      <c r="E204" s="2"/>
    </row>
    <row r="205" spans="5:5" x14ac:dyDescent="0.3">
      <c r="E205" s="2"/>
    </row>
    <row r="206" spans="5:5" x14ac:dyDescent="0.3">
      <c r="E206" s="2"/>
    </row>
    <row r="207" spans="5:5" x14ac:dyDescent="0.3">
      <c r="E207" s="2"/>
    </row>
    <row r="208" spans="5:5" x14ac:dyDescent="0.3">
      <c r="E208" s="2"/>
    </row>
    <row r="209" spans="5:5" x14ac:dyDescent="0.3">
      <c r="E209" s="2"/>
    </row>
    <row r="210" spans="5:5" x14ac:dyDescent="0.3">
      <c r="E210" s="2"/>
    </row>
    <row r="211" spans="5:5" x14ac:dyDescent="0.3">
      <c r="E211" s="2"/>
    </row>
    <row r="212" spans="5:5" x14ac:dyDescent="0.3">
      <c r="E212" s="2"/>
    </row>
    <row r="213" spans="5:5" x14ac:dyDescent="0.3">
      <c r="E213" s="2"/>
    </row>
    <row r="214" spans="5:5" x14ac:dyDescent="0.3">
      <c r="E214" s="2"/>
    </row>
    <row r="215" spans="5:5" x14ac:dyDescent="0.3">
      <c r="E215" s="2"/>
    </row>
    <row r="216" spans="5:5" x14ac:dyDescent="0.3">
      <c r="E216" s="2"/>
    </row>
    <row r="217" spans="5:5" x14ac:dyDescent="0.3">
      <c r="E217" s="2"/>
    </row>
    <row r="218" spans="5:5" x14ac:dyDescent="0.3">
      <c r="E218" s="2"/>
    </row>
    <row r="219" spans="5:5" x14ac:dyDescent="0.3">
      <c r="E219" s="2"/>
    </row>
    <row r="220" spans="5:5" x14ac:dyDescent="0.3">
      <c r="E220" s="2"/>
    </row>
    <row r="221" spans="5:5" x14ac:dyDescent="0.3">
      <c r="E221" s="2"/>
    </row>
    <row r="222" spans="5:5" x14ac:dyDescent="0.3">
      <c r="E222" s="2"/>
    </row>
    <row r="223" spans="5:5" x14ac:dyDescent="0.3">
      <c r="E223" s="2"/>
    </row>
    <row r="224" spans="5:5" x14ac:dyDescent="0.3">
      <c r="E224" s="2"/>
    </row>
    <row r="225" spans="5:5" x14ac:dyDescent="0.3">
      <c r="E225" s="2"/>
    </row>
    <row r="226" spans="5:5" x14ac:dyDescent="0.3">
      <c r="E226" s="2"/>
    </row>
    <row r="227" spans="5:5" x14ac:dyDescent="0.3">
      <c r="E227" s="2"/>
    </row>
    <row r="228" spans="5:5" x14ac:dyDescent="0.3">
      <c r="E228" s="2"/>
    </row>
    <row r="229" spans="5:5" x14ac:dyDescent="0.3">
      <c r="E229" s="2"/>
    </row>
    <row r="230" spans="5:5" x14ac:dyDescent="0.3">
      <c r="E230" s="2"/>
    </row>
    <row r="231" spans="5:5" x14ac:dyDescent="0.3">
      <c r="E231" s="2"/>
    </row>
    <row r="232" spans="5:5" x14ac:dyDescent="0.3">
      <c r="E232" s="2"/>
    </row>
    <row r="233" spans="5:5" x14ac:dyDescent="0.3">
      <c r="E233" s="2"/>
    </row>
    <row r="234" spans="5:5" x14ac:dyDescent="0.3">
      <c r="E234" s="2"/>
    </row>
    <row r="235" spans="5:5" x14ac:dyDescent="0.3">
      <c r="E235" s="2"/>
    </row>
    <row r="236" spans="5:5" x14ac:dyDescent="0.3">
      <c r="E236" s="2"/>
    </row>
    <row r="237" spans="5:5" x14ac:dyDescent="0.3">
      <c r="E237" s="2"/>
    </row>
    <row r="238" spans="5:5" x14ac:dyDescent="0.3">
      <c r="E238" s="2"/>
    </row>
    <row r="239" spans="5:5" x14ac:dyDescent="0.3">
      <c r="E239" s="2"/>
    </row>
    <row r="240" spans="5:5" x14ac:dyDescent="0.3">
      <c r="E240" s="2"/>
    </row>
    <row r="241" spans="5:5" x14ac:dyDescent="0.3">
      <c r="E241" s="2"/>
    </row>
    <row r="242" spans="5:5" x14ac:dyDescent="0.3">
      <c r="E242" s="2"/>
    </row>
    <row r="243" spans="5:5" x14ac:dyDescent="0.3">
      <c r="E243" s="2"/>
    </row>
    <row r="244" spans="5:5" x14ac:dyDescent="0.3">
      <c r="E244" s="2"/>
    </row>
    <row r="245" spans="5:5" x14ac:dyDescent="0.3">
      <c r="E245" s="2"/>
    </row>
    <row r="246" spans="5:5" x14ac:dyDescent="0.3">
      <c r="E246" s="2"/>
    </row>
    <row r="247" spans="5:5" x14ac:dyDescent="0.3">
      <c r="E247" s="2"/>
    </row>
    <row r="248" spans="5:5" x14ac:dyDescent="0.3">
      <c r="E248" s="2"/>
    </row>
    <row r="249" spans="5:5" x14ac:dyDescent="0.3">
      <c r="E249" s="2"/>
    </row>
    <row r="250" spans="5:5" x14ac:dyDescent="0.3">
      <c r="E250" s="2"/>
    </row>
    <row r="251" spans="5:5" x14ac:dyDescent="0.3">
      <c r="E251" s="2"/>
    </row>
    <row r="252" spans="5:5" x14ac:dyDescent="0.3">
      <c r="E252" s="2"/>
    </row>
    <row r="253" spans="5:5" x14ac:dyDescent="0.3">
      <c r="E253" s="2"/>
    </row>
    <row r="254" spans="5:5" x14ac:dyDescent="0.3">
      <c r="E254" s="2"/>
    </row>
    <row r="255" spans="5:5" x14ac:dyDescent="0.3">
      <c r="E255" s="2"/>
    </row>
    <row r="256" spans="5:5" x14ac:dyDescent="0.3">
      <c r="E256" s="2"/>
    </row>
    <row r="257" spans="5:5" x14ac:dyDescent="0.3">
      <c r="E257" s="2"/>
    </row>
    <row r="258" spans="5:5" x14ac:dyDescent="0.3">
      <c r="E258" s="2"/>
    </row>
    <row r="259" spans="5:5" x14ac:dyDescent="0.3">
      <c r="E259" s="2"/>
    </row>
    <row r="260" spans="5:5" x14ac:dyDescent="0.3">
      <c r="E260" s="2"/>
    </row>
    <row r="261" spans="5:5" x14ac:dyDescent="0.3">
      <c r="E261" s="2"/>
    </row>
    <row r="262" spans="5:5" x14ac:dyDescent="0.3">
      <c r="E262" s="2"/>
    </row>
    <row r="263" spans="5:5" x14ac:dyDescent="0.3">
      <c r="E263" s="2"/>
    </row>
    <row r="264" spans="5:5" x14ac:dyDescent="0.3">
      <c r="E264" s="2"/>
    </row>
    <row r="265" spans="5:5" x14ac:dyDescent="0.3">
      <c r="E265" s="2"/>
    </row>
    <row r="266" spans="5:5" x14ac:dyDescent="0.3">
      <c r="E266" s="2"/>
    </row>
    <row r="267" spans="5:5" x14ac:dyDescent="0.3">
      <c r="E267" s="2"/>
    </row>
    <row r="268" spans="5:5" x14ac:dyDescent="0.3">
      <c r="E268" s="2"/>
    </row>
    <row r="269" spans="5:5" x14ac:dyDescent="0.3">
      <c r="E269" s="2"/>
    </row>
    <row r="270" spans="5:5" x14ac:dyDescent="0.3">
      <c r="E270" s="2"/>
    </row>
    <row r="271" spans="5:5" x14ac:dyDescent="0.3">
      <c r="E271" s="2"/>
    </row>
    <row r="272" spans="5:5" x14ac:dyDescent="0.3">
      <c r="E272" s="2"/>
    </row>
    <row r="273" spans="5:5" x14ac:dyDescent="0.3">
      <c r="E273" s="2"/>
    </row>
    <row r="274" spans="5:5" x14ac:dyDescent="0.3">
      <c r="E274" s="2"/>
    </row>
    <row r="275" spans="5:5" x14ac:dyDescent="0.3">
      <c r="E275" s="2"/>
    </row>
    <row r="276" spans="5:5" x14ac:dyDescent="0.3">
      <c r="E276" s="2"/>
    </row>
  </sheetData>
  <customSheetViews>
    <customSheetView guid="{17FDF57D-8B0E-4E13-9F72-63F03A35A545}">
      <selection activeCell="A2" sqref="A2"/>
      <pageMargins left="0.7" right="0.7" top="0.75" bottom="0.75" header="0.3" footer="0.3"/>
    </customSheetView>
    <customSheetView guid="{B00A592C-19A0-4FBA-BC4D-100491E51F08}">
      <selection activeCell="A2" sqref="A2"/>
      <pageMargins left="0.7" right="0.7" top="0.75" bottom="0.75" header="0.3" footer="0.3"/>
    </customSheetView>
    <customSheetView guid="{B4017765-E205-4888-BE42-202B423EF0A4}">
      <selection activeCell="F10" sqref="F10"/>
      <pageMargins left="0.7" right="0.7" top="0.75" bottom="0.75" header="0.3" footer="0.3"/>
    </customSheetView>
    <customSheetView guid="{D2362C50-0B75-435C-8AB5-ECE3ABB27DBD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9" zoomScaleNormal="100" workbookViewId="0"/>
  </sheetViews>
  <sheetFormatPr defaultRowHeight="14.4" x14ac:dyDescent="0.3"/>
  <cols>
    <col min="1" max="1" width="7.109375" customWidth="1"/>
    <col min="2" max="2" width="32.44140625" style="62" customWidth="1"/>
    <col min="3" max="3" width="29.88671875" style="62" customWidth="1"/>
    <col min="4" max="4" width="44" customWidth="1"/>
    <col min="5" max="5" width="12.33203125" customWidth="1"/>
    <col min="6" max="6" width="34.33203125" style="83" customWidth="1"/>
  </cols>
  <sheetData>
    <row r="1" spans="1:7" ht="69" customHeight="1" x14ac:dyDescent="0.3">
      <c r="A1" s="89" t="s">
        <v>0</v>
      </c>
      <c r="B1" s="88" t="s">
        <v>15</v>
      </c>
      <c r="C1" s="72" t="s">
        <v>16</v>
      </c>
      <c r="D1" s="72" t="s">
        <v>317</v>
      </c>
      <c r="E1" s="95" t="s">
        <v>18</v>
      </c>
      <c r="F1" s="1" t="s">
        <v>1</v>
      </c>
    </row>
    <row r="2" spans="1:7" x14ac:dyDescent="0.3">
      <c r="A2" s="96"/>
      <c r="B2" s="66"/>
      <c r="C2" s="41"/>
      <c r="D2" s="3"/>
      <c r="E2" s="3"/>
      <c r="F2" s="55"/>
      <c r="G2" s="9"/>
    </row>
    <row r="3" spans="1:7" x14ac:dyDescent="0.3">
      <c r="A3" s="4">
        <v>1</v>
      </c>
      <c r="B3" s="55" t="s">
        <v>236</v>
      </c>
      <c r="C3" s="55" t="s">
        <v>237</v>
      </c>
      <c r="D3" s="117" t="s">
        <v>866</v>
      </c>
      <c r="E3" s="3"/>
      <c r="F3" s="107" t="s">
        <v>306</v>
      </c>
      <c r="G3" s="108"/>
    </row>
    <row r="4" spans="1:7" x14ac:dyDescent="0.3">
      <c r="A4" s="4">
        <f>+A3+1</f>
        <v>2</v>
      </c>
      <c r="B4" s="55" t="s">
        <v>238</v>
      </c>
      <c r="C4" s="55" t="s">
        <v>239</v>
      </c>
      <c r="D4" s="117" t="s">
        <v>867</v>
      </c>
      <c r="E4" s="3"/>
      <c r="F4" s="107" t="s">
        <v>307</v>
      </c>
      <c r="G4" s="9"/>
    </row>
    <row r="5" spans="1:7" x14ac:dyDescent="0.3">
      <c r="A5" s="4">
        <f t="shared" ref="A5:A42" si="0">+A4+1</f>
        <v>3</v>
      </c>
      <c r="B5" s="55" t="s">
        <v>240</v>
      </c>
      <c r="C5" s="55" t="s">
        <v>241</v>
      </c>
      <c r="D5" s="117" t="s">
        <v>868</v>
      </c>
      <c r="E5" s="3"/>
      <c r="F5" s="107"/>
      <c r="G5" s="9"/>
    </row>
    <row r="6" spans="1:7" x14ac:dyDescent="0.3">
      <c r="A6" s="4">
        <f t="shared" si="0"/>
        <v>4</v>
      </c>
      <c r="B6" s="55" t="s">
        <v>242</v>
      </c>
      <c r="C6" s="55" t="s">
        <v>243</v>
      </c>
      <c r="D6" s="117" t="s">
        <v>869</v>
      </c>
      <c r="E6" s="3"/>
      <c r="F6" s="107" t="s">
        <v>308</v>
      </c>
      <c r="G6" s="9"/>
    </row>
    <row r="7" spans="1:7" x14ac:dyDescent="0.3">
      <c r="A7" s="4">
        <f t="shared" si="0"/>
        <v>5</v>
      </c>
      <c r="B7" s="55" t="s">
        <v>244</v>
      </c>
      <c r="C7" s="55" t="s">
        <v>245</v>
      </c>
      <c r="D7" s="117" t="s">
        <v>870</v>
      </c>
      <c r="E7" s="3"/>
      <c r="F7" s="107"/>
      <c r="G7" s="9"/>
    </row>
    <row r="8" spans="1:7" x14ac:dyDescent="0.3">
      <c r="A8" s="4">
        <f t="shared" si="0"/>
        <v>6</v>
      </c>
      <c r="B8" s="55" t="s">
        <v>246</v>
      </c>
      <c r="C8" s="55" t="s">
        <v>247</v>
      </c>
      <c r="D8" s="117"/>
      <c r="E8" s="3"/>
      <c r="F8" s="107" t="s">
        <v>309</v>
      </c>
      <c r="G8" s="9"/>
    </row>
    <row r="9" spans="1:7" x14ac:dyDescent="0.3">
      <c r="A9" s="4">
        <f t="shared" si="0"/>
        <v>7</v>
      </c>
      <c r="B9" s="55" t="s">
        <v>248</v>
      </c>
      <c r="C9" s="55" t="s">
        <v>249</v>
      </c>
      <c r="D9" s="117" t="s">
        <v>872</v>
      </c>
      <c r="E9" s="3"/>
      <c r="F9" s="107"/>
      <c r="G9" s="9"/>
    </row>
    <row r="10" spans="1:7" x14ac:dyDescent="0.3">
      <c r="A10" s="4">
        <f t="shared" si="0"/>
        <v>8</v>
      </c>
      <c r="B10" s="55" t="s">
        <v>250</v>
      </c>
      <c r="C10" s="55" t="s">
        <v>251</v>
      </c>
      <c r="D10" s="117" t="s">
        <v>873</v>
      </c>
      <c r="E10" s="3"/>
      <c r="F10" s="107"/>
      <c r="G10" s="9"/>
    </row>
    <row r="11" spans="1:7" x14ac:dyDescent="0.3">
      <c r="A11" s="4">
        <f t="shared" si="0"/>
        <v>9</v>
      </c>
      <c r="B11" s="55" t="s">
        <v>252</v>
      </c>
      <c r="C11" s="55" t="s">
        <v>253</v>
      </c>
      <c r="D11" s="117" t="s">
        <v>871</v>
      </c>
      <c r="E11" s="3"/>
      <c r="F11" s="107"/>
      <c r="G11" s="9"/>
    </row>
    <row r="12" spans="1:7" x14ac:dyDescent="0.3">
      <c r="A12" s="4">
        <f t="shared" si="0"/>
        <v>10</v>
      </c>
      <c r="B12" s="55" t="s">
        <v>254</v>
      </c>
      <c r="C12" s="55" t="s">
        <v>255</v>
      </c>
      <c r="D12" s="117" t="s">
        <v>874</v>
      </c>
      <c r="E12" s="3"/>
      <c r="F12" s="107"/>
      <c r="G12" s="9"/>
    </row>
    <row r="13" spans="1:7" x14ac:dyDescent="0.3">
      <c r="A13" s="4">
        <f t="shared" si="0"/>
        <v>11</v>
      </c>
      <c r="B13" s="55" t="s">
        <v>256</v>
      </c>
      <c r="C13" s="55" t="s">
        <v>257</v>
      </c>
      <c r="D13" s="117" t="s">
        <v>875</v>
      </c>
      <c r="E13" s="3"/>
      <c r="F13" s="107"/>
      <c r="G13" s="9"/>
    </row>
    <row r="14" spans="1:7" x14ac:dyDescent="0.3">
      <c r="A14" s="4">
        <f t="shared" si="0"/>
        <v>12</v>
      </c>
      <c r="B14" s="55" t="s">
        <v>258</v>
      </c>
      <c r="C14" s="55" t="s">
        <v>259</v>
      </c>
      <c r="D14" s="117" t="s">
        <v>876</v>
      </c>
      <c r="E14" s="3"/>
      <c r="F14" s="107"/>
      <c r="G14" s="9"/>
    </row>
    <row r="15" spans="1:7" x14ac:dyDescent="0.3">
      <c r="A15" s="4">
        <f t="shared" si="0"/>
        <v>13</v>
      </c>
      <c r="B15" s="55" t="s">
        <v>260</v>
      </c>
      <c r="C15" s="55" t="s">
        <v>261</v>
      </c>
      <c r="D15" s="117" t="s">
        <v>877</v>
      </c>
      <c r="E15" s="3"/>
      <c r="F15" s="107" t="s">
        <v>310</v>
      </c>
      <c r="G15" s="9"/>
    </row>
    <row r="16" spans="1:7" x14ac:dyDescent="0.3">
      <c r="A16" s="4">
        <f t="shared" si="0"/>
        <v>14</v>
      </c>
      <c r="B16" s="55" t="s">
        <v>262</v>
      </c>
      <c r="C16" s="41" t="s">
        <v>263</v>
      </c>
      <c r="D16" s="117" t="s">
        <v>878</v>
      </c>
      <c r="E16" s="3"/>
      <c r="F16" s="107" t="s">
        <v>311</v>
      </c>
      <c r="G16" s="9"/>
    </row>
    <row r="17" spans="1:7" x14ac:dyDescent="0.3">
      <c r="A17" s="4">
        <f t="shared" si="0"/>
        <v>15</v>
      </c>
      <c r="B17" s="41"/>
      <c r="C17" s="55" t="s">
        <v>264</v>
      </c>
      <c r="D17" s="117" t="s">
        <v>879</v>
      </c>
      <c r="E17" s="3"/>
      <c r="F17" s="107" t="s">
        <v>312</v>
      </c>
      <c r="G17" s="9"/>
    </row>
    <row r="18" spans="1:7" x14ac:dyDescent="0.3">
      <c r="A18" s="4">
        <f t="shared" si="0"/>
        <v>16</v>
      </c>
      <c r="B18" s="55" t="s">
        <v>265</v>
      </c>
      <c r="C18" s="55" t="s">
        <v>266</v>
      </c>
      <c r="D18" s="117" t="s">
        <v>880</v>
      </c>
      <c r="E18" s="3"/>
      <c r="F18" s="107"/>
      <c r="G18" s="9"/>
    </row>
    <row r="19" spans="1:7" x14ac:dyDescent="0.3">
      <c r="A19" s="4">
        <f t="shared" si="0"/>
        <v>17</v>
      </c>
      <c r="B19" s="55" t="s">
        <v>267</v>
      </c>
      <c r="C19" s="62" t="s">
        <v>268</v>
      </c>
      <c r="D19" s="117" t="s">
        <v>881</v>
      </c>
      <c r="E19" s="3"/>
      <c r="F19" s="107"/>
      <c r="G19" s="9"/>
    </row>
    <row r="20" spans="1:7" x14ac:dyDescent="0.3">
      <c r="A20" s="4">
        <f t="shared" si="0"/>
        <v>18</v>
      </c>
      <c r="B20" s="55" t="s">
        <v>269</v>
      </c>
      <c r="C20" s="55" t="s">
        <v>270</v>
      </c>
      <c r="D20" s="117" t="s">
        <v>882</v>
      </c>
      <c r="E20" s="3"/>
      <c r="F20" s="107"/>
      <c r="G20" s="9"/>
    </row>
    <row r="21" spans="1:7" x14ac:dyDescent="0.3">
      <c r="A21" s="4">
        <f t="shared" si="0"/>
        <v>19</v>
      </c>
      <c r="B21" s="55" t="s">
        <v>902</v>
      </c>
      <c r="C21" s="41" t="s">
        <v>271</v>
      </c>
      <c r="D21" s="117" t="s">
        <v>883</v>
      </c>
      <c r="E21" s="3"/>
      <c r="F21" s="107"/>
      <c r="G21" s="9"/>
    </row>
    <row r="22" spans="1:7" x14ac:dyDescent="0.3">
      <c r="A22" s="4">
        <f t="shared" si="0"/>
        <v>20</v>
      </c>
      <c r="B22" s="55" t="s">
        <v>272</v>
      </c>
      <c r="C22" s="55" t="s">
        <v>273</v>
      </c>
      <c r="D22" s="117" t="s">
        <v>884</v>
      </c>
      <c r="E22" s="3"/>
      <c r="F22" s="107"/>
      <c r="G22" s="9"/>
    </row>
    <row r="23" spans="1:7" x14ac:dyDescent="0.3">
      <c r="A23" s="4">
        <f t="shared" si="0"/>
        <v>21</v>
      </c>
      <c r="B23" s="55" t="s">
        <v>274</v>
      </c>
      <c r="C23" s="55" t="s">
        <v>275</v>
      </c>
      <c r="D23" s="117" t="s">
        <v>885</v>
      </c>
      <c r="E23" s="3"/>
      <c r="F23" s="107" t="s">
        <v>313</v>
      </c>
      <c r="G23" s="9"/>
    </row>
    <row r="24" spans="1:7" x14ac:dyDescent="0.3">
      <c r="A24" s="4">
        <f t="shared" si="0"/>
        <v>22</v>
      </c>
      <c r="B24" s="55" t="s">
        <v>276</v>
      </c>
      <c r="C24" s="55" t="s">
        <v>277</v>
      </c>
      <c r="D24" s="117" t="s">
        <v>886</v>
      </c>
      <c r="E24" s="3"/>
      <c r="F24" s="107" t="s">
        <v>308</v>
      </c>
      <c r="G24" s="9"/>
    </row>
    <row r="25" spans="1:7" x14ac:dyDescent="0.3">
      <c r="A25" s="4">
        <f t="shared" si="0"/>
        <v>23</v>
      </c>
      <c r="B25" s="55" t="s">
        <v>278</v>
      </c>
      <c r="C25" s="55" t="s">
        <v>279</v>
      </c>
      <c r="D25" s="117" t="s">
        <v>887</v>
      </c>
      <c r="E25" s="3"/>
      <c r="F25" s="107" t="s">
        <v>314</v>
      </c>
      <c r="G25" s="9"/>
    </row>
    <row r="26" spans="1:7" x14ac:dyDescent="0.3">
      <c r="A26" s="4">
        <f t="shared" si="0"/>
        <v>24</v>
      </c>
      <c r="B26" s="41" t="s">
        <v>280</v>
      </c>
      <c r="C26" s="55" t="s">
        <v>281</v>
      </c>
      <c r="D26" s="117" t="s">
        <v>888</v>
      </c>
      <c r="E26" s="3"/>
      <c r="F26" s="107"/>
      <c r="G26" s="9"/>
    </row>
    <row r="27" spans="1:7" x14ac:dyDescent="0.3">
      <c r="A27" s="4">
        <f t="shared" si="0"/>
        <v>25</v>
      </c>
      <c r="B27" s="55"/>
      <c r="C27" s="55" t="s">
        <v>282</v>
      </c>
      <c r="D27" s="117" t="s">
        <v>889</v>
      </c>
      <c r="E27" s="3"/>
      <c r="F27" s="107"/>
      <c r="G27" s="9"/>
    </row>
    <row r="28" spans="1:7" x14ac:dyDescent="0.3">
      <c r="A28" s="4">
        <f t="shared" si="0"/>
        <v>26</v>
      </c>
      <c r="B28" s="41" t="s">
        <v>283</v>
      </c>
      <c r="C28" s="55" t="s">
        <v>284</v>
      </c>
      <c r="D28" s="117" t="s">
        <v>890</v>
      </c>
      <c r="E28" s="3"/>
      <c r="F28" s="107" t="s">
        <v>315</v>
      </c>
      <c r="G28" s="9"/>
    </row>
    <row r="29" spans="1:7" x14ac:dyDescent="0.3">
      <c r="A29" s="4">
        <f t="shared" si="0"/>
        <v>27</v>
      </c>
      <c r="B29" s="55" t="s">
        <v>285</v>
      </c>
      <c r="C29" s="55" t="s">
        <v>286</v>
      </c>
      <c r="D29" s="117" t="s">
        <v>891</v>
      </c>
      <c r="E29" s="3"/>
      <c r="F29" s="107"/>
      <c r="G29" s="9"/>
    </row>
    <row r="30" spans="1:7" x14ac:dyDescent="0.3">
      <c r="A30" s="4">
        <f t="shared" si="0"/>
        <v>28</v>
      </c>
      <c r="B30" s="41" t="s">
        <v>287</v>
      </c>
      <c r="C30" s="55" t="s">
        <v>288</v>
      </c>
      <c r="D30" s="117" t="s">
        <v>892</v>
      </c>
      <c r="E30" s="3"/>
      <c r="F30" s="107" t="s">
        <v>306</v>
      </c>
      <c r="G30" s="9"/>
    </row>
    <row r="31" spans="1:7" x14ac:dyDescent="0.3">
      <c r="A31" s="4">
        <f t="shared" si="0"/>
        <v>29</v>
      </c>
      <c r="B31" s="55" t="s">
        <v>289</v>
      </c>
      <c r="C31" s="55" t="s">
        <v>290</v>
      </c>
      <c r="D31" s="117" t="s">
        <v>893</v>
      </c>
      <c r="E31" s="3"/>
      <c r="F31" s="107"/>
      <c r="G31" s="9"/>
    </row>
    <row r="32" spans="1:7" x14ac:dyDescent="0.3">
      <c r="A32" s="4">
        <f t="shared" si="0"/>
        <v>30</v>
      </c>
      <c r="B32" s="55" t="s">
        <v>291</v>
      </c>
      <c r="C32" s="55" t="s">
        <v>292</v>
      </c>
      <c r="D32" s="117" t="s">
        <v>894</v>
      </c>
      <c r="E32" s="3"/>
      <c r="F32" s="107"/>
      <c r="G32" s="9"/>
    </row>
    <row r="33" spans="1:7" x14ac:dyDescent="0.3">
      <c r="A33" s="4">
        <f t="shared" si="0"/>
        <v>31</v>
      </c>
      <c r="B33" s="55" t="s">
        <v>293</v>
      </c>
      <c r="C33" s="41" t="s">
        <v>294</v>
      </c>
      <c r="D33" s="117" t="s">
        <v>895</v>
      </c>
      <c r="E33" s="3"/>
      <c r="F33" s="107"/>
      <c r="G33" s="9"/>
    </row>
    <row r="34" spans="1:7" x14ac:dyDescent="0.3">
      <c r="A34" s="4">
        <f t="shared" si="0"/>
        <v>32</v>
      </c>
      <c r="B34" s="55" t="s">
        <v>295</v>
      </c>
      <c r="C34" s="41" t="s">
        <v>296</v>
      </c>
      <c r="D34" s="117" t="s">
        <v>896</v>
      </c>
      <c r="E34" s="3"/>
      <c r="F34" s="107"/>
      <c r="G34" s="9"/>
    </row>
    <row r="35" spans="1:7" x14ac:dyDescent="0.3">
      <c r="A35" s="4">
        <f t="shared" si="0"/>
        <v>33</v>
      </c>
      <c r="B35" s="55" t="s">
        <v>297</v>
      </c>
      <c r="C35" s="55" t="s">
        <v>298</v>
      </c>
      <c r="D35" s="117" t="s">
        <v>897</v>
      </c>
      <c r="E35" s="3"/>
      <c r="F35" s="107"/>
      <c r="G35" s="9"/>
    </row>
    <row r="36" spans="1:7" x14ac:dyDescent="0.3">
      <c r="A36" s="4">
        <f t="shared" si="0"/>
        <v>34</v>
      </c>
      <c r="B36" s="41" t="s">
        <v>299</v>
      </c>
      <c r="C36" s="55" t="s">
        <v>300</v>
      </c>
      <c r="D36" s="117" t="s">
        <v>898</v>
      </c>
      <c r="E36" s="3"/>
      <c r="F36" s="107" t="s">
        <v>306</v>
      </c>
      <c r="G36" s="9"/>
    </row>
    <row r="37" spans="1:7" x14ac:dyDescent="0.3">
      <c r="A37" s="4">
        <f t="shared" si="0"/>
        <v>35</v>
      </c>
      <c r="B37" s="55" t="s">
        <v>301</v>
      </c>
      <c r="C37" s="55" t="s">
        <v>302</v>
      </c>
      <c r="D37" s="117" t="s">
        <v>899</v>
      </c>
      <c r="E37" s="3"/>
      <c r="F37" s="55"/>
      <c r="G37" s="9"/>
    </row>
    <row r="38" spans="1:7" x14ac:dyDescent="0.3">
      <c r="A38" s="4">
        <f t="shared" si="0"/>
        <v>36</v>
      </c>
      <c r="B38" s="41" t="s">
        <v>303</v>
      </c>
      <c r="C38" s="55" t="s">
        <v>304</v>
      </c>
      <c r="D38" s="117" t="s">
        <v>900</v>
      </c>
      <c r="E38" s="3"/>
      <c r="F38" s="107"/>
      <c r="G38" s="9"/>
    </row>
    <row r="39" spans="1:7" x14ac:dyDescent="0.3">
      <c r="A39" s="4">
        <f t="shared" si="0"/>
        <v>37</v>
      </c>
      <c r="B39" s="41"/>
      <c r="C39" s="55" t="s">
        <v>305</v>
      </c>
      <c r="D39" s="117" t="s">
        <v>901</v>
      </c>
      <c r="E39" s="3"/>
      <c r="F39" s="107" t="s">
        <v>316</v>
      </c>
      <c r="G39" s="9"/>
    </row>
    <row r="40" spans="1:7" x14ac:dyDescent="0.3">
      <c r="A40" s="4">
        <f t="shared" si="0"/>
        <v>38</v>
      </c>
      <c r="B40" s="41"/>
      <c r="C40" s="55"/>
      <c r="D40" s="3"/>
      <c r="E40" s="3"/>
      <c r="F40" s="107"/>
      <c r="G40" s="9"/>
    </row>
    <row r="41" spans="1:7" x14ac:dyDescent="0.3">
      <c r="A41" s="4">
        <f t="shared" si="0"/>
        <v>39</v>
      </c>
      <c r="B41" s="55"/>
      <c r="C41" s="41"/>
      <c r="D41" s="3"/>
      <c r="E41" s="3"/>
      <c r="F41" s="107"/>
      <c r="G41" s="9"/>
    </row>
    <row r="42" spans="1:7" x14ac:dyDescent="0.3">
      <c r="A42" s="4">
        <f t="shared" si="0"/>
        <v>40</v>
      </c>
      <c r="B42" s="55"/>
      <c r="C42" s="55"/>
      <c r="D42" s="3"/>
      <c r="E42" s="3"/>
      <c r="F42" s="107"/>
      <c r="G42" s="9"/>
    </row>
  </sheetData>
  <customSheetViews>
    <customSheetView guid="{17FDF57D-8B0E-4E13-9F72-63F03A35A545}">
      <pageMargins left="0.7" right="0.7" top="0.75" bottom="0.75" header="0.3" footer="0.3"/>
    </customSheetView>
    <customSheetView guid="{B00A592C-19A0-4FBA-BC4D-100491E51F08}">
      <pageMargins left="0.7" right="0.7" top="0.75" bottom="0.75" header="0.3" footer="0.3"/>
    </customSheetView>
    <customSheetView guid="{B4017765-E205-4888-BE42-202B423EF0A4}">
      <selection activeCell="I1" sqref="I1"/>
      <pageMargins left="0.7" right="0.7" top="0.75" bottom="0.75" header="0.3" footer="0.3"/>
    </customSheetView>
    <customSheetView guid="{D2362C50-0B75-435C-8AB5-ECE3ABB27DBD}">
      <selection activeCell="F1" sqref="F1"/>
      <pageMargins left="0.7" right="0.7" top="0.75" bottom="0.75" header="0.3" footer="0.3"/>
      <pageSetup orientation="portrait" r:id="rId1"/>
    </customSheetView>
  </customSheetViews>
  <hyperlinks>
    <hyperlink ref="D3" r:id="rId2"/>
    <hyperlink ref="D11:D39" r:id="rId3" display="http://eol.org/pages/1004987/overvies"/>
    <hyperlink ref="D4" r:id="rId4"/>
    <hyperlink ref="D5" r:id="rId5"/>
    <hyperlink ref="D6" r:id="rId6"/>
    <hyperlink ref="D7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  <hyperlink ref="D23" r:id="rId22"/>
    <hyperlink ref="D24" r:id="rId23"/>
    <hyperlink ref="D25" r:id="rId24"/>
    <hyperlink ref="D26" r:id="rId25"/>
    <hyperlink ref="D27" r:id="rId26"/>
    <hyperlink ref="D28" r:id="rId27"/>
    <hyperlink ref="D29" r:id="rId28"/>
    <hyperlink ref="D30" r:id="rId29"/>
    <hyperlink ref="D31" r:id="rId30"/>
    <hyperlink ref="D32" r:id="rId31"/>
    <hyperlink ref="D33" r:id="rId32"/>
    <hyperlink ref="D34" r:id="rId33"/>
    <hyperlink ref="D35" r:id="rId34"/>
    <hyperlink ref="D36" r:id="rId35"/>
    <hyperlink ref="D37" r:id="rId36"/>
    <hyperlink ref="D38" r:id="rId37"/>
    <hyperlink ref="D39" r:id="rId38"/>
  </hyperlinks>
  <pageMargins left="0.7" right="0.7" top="0.75" bottom="0.75" header="0.3" footer="0.3"/>
  <pageSetup orientation="portrait" r:id="rId3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3" workbookViewId="0"/>
  </sheetViews>
  <sheetFormatPr defaultRowHeight="14.4" x14ac:dyDescent="0.3"/>
  <cols>
    <col min="1" max="1" width="7.109375" customWidth="1"/>
    <col min="2" max="2" width="32.44140625" customWidth="1"/>
    <col min="3" max="3" width="29.88671875" style="62" customWidth="1"/>
    <col min="4" max="4" width="44" customWidth="1"/>
    <col min="5" max="5" width="12.33203125" customWidth="1"/>
    <col min="6" max="6" width="34.33203125" customWidth="1"/>
  </cols>
  <sheetData>
    <row r="1" spans="1:6" ht="69" customHeight="1" x14ac:dyDescent="0.3">
      <c r="A1" s="89" t="s">
        <v>0</v>
      </c>
      <c r="B1" s="88" t="s">
        <v>15</v>
      </c>
      <c r="C1" s="72" t="s">
        <v>16</v>
      </c>
      <c r="D1" s="72" t="s">
        <v>17</v>
      </c>
      <c r="E1" s="95" t="s">
        <v>18</v>
      </c>
      <c r="F1" s="1" t="s">
        <v>346</v>
      </c>
    </row>
    <row r="2" spans="1:6" s="64" customFormat="1" ht="15" customHeight="1" x14ac:dyDescent="0.3">
      <c r="A2" s="97"/>
      <c r="B2" s="66"/>
      <c r="C2" s="97"/>
      <c r="D2" s="97"/>
      <c r="E2" s="97"/>
      <c r="F2" s="97"/>
    </row>
    <row r="3" spans="1:6" x14ac:dyDescent="0.3">
      <c r="A3" s="4">
        <v>1</v>
      </c>
      <c r="B3" s="55" t="s">
        <v>161</v>
      </c>
      <c r="C3" s="55" t="s">
        <v>175</v>
      </c>
      <c r="D3" s="55"/>
      <c r="E3" s="41"/>
      <c r="F3" s="55"/>
    </row>
    <row r="4" spans="1:6" x14ac:dyDescent="0.3">
      <c r="A4" s="4">
        <f>+A3+1</f>
        <v>2</v>
      </c>
      <c r="B4" s="55" t="s">
        <v>162</v>
      </c>
      <c r="C4" s="55" t="s">
        <v>176</v>
      </c>
      <c r="D4" s="55"/>
      <c r="E4" s="41"/>
      <c r="F4" s="55"/>
    </row>
    <row r="5" spans="1:6" x14ac:dyDescent="0.3">
      <c r="A5" s="4">
        <f t="shared" ref="A5:A42" si="0">+A4+1</f>
        <v>3</v>
      </c>
      <c r="B5" s="55" t="s">
        <v>147</v>
      </c>
      <c r="C5" s="55" t="s">
        <v>177</v>
      </c>
      <c r="D5" s="55"/>
      <c r="E5" s="41"/>
      <c r="F5" s="55"/>
    </row>
    <row r="6" spans="1:6" x14ac:dyDescent="0.3">
      <c r="A6" s="4">
        <f t="shared" si="0"/>
        <v>4</v>
      </c>
      <c r="B6" s="55" t="s">
        <v>148</v>
      </c>
      <c r="C6" s="55" t="s">
        <v>178</v>
      </c>
      <c r="D6" s="55"/>
      <c r="E6" s="41"/>
      <c r="F6" s="55"/>
    </row>
    <row r="7" spans="1:6" x14ac:dyDescent="0.3">
      <c r="A7" s="4">
        <f t="shared" si="0"/>
        <v>5</v>
      </c>
      <c r="B7" s="55" t="s">
        <v>149</v>
      </c>
      <c r="C7" s="55" t="s">
        <v>179</v>
      </c>
      <c r="D7" s="55"/>
      <c r="E7" s="41"/>
      <c r="F7" s="55"/>
    </row>
    <row r="8" spans="1:6" x14ac:dyDescent="0.3">
      <c r="A8" s="4">
        <f t="shared" si="0"/>
        <v>6</v>
      </c>
      <c r="B8" s="55" t="s">
        <v>150</v>
      </c>
      <c r="C8" s="55" t="s">
        <v>181</v>
      </c>
      <c r="D8" s="55"/>
      <c r="E8" s="41"/>
      <c r="F8" s="55"/>
    </row>
    <row r="9" spans="1:6" x14ac:dyDescent="0.3">
      <c r="A9" s="4">
        <f t="shared" si="0"/>
        <v>7</v>
      </c>
      <c r="B9" s="55" t="s">
        <v>151</v>
      </c>
      <c r="C9" s="55" t="s">
        <v>182</v>
      </c>
      <c r="D9" s="55"/>
      <c r="E9" s="41"/>
      <c r="F9" s="55"/>
    </row>
    <row r="10" spans="1:6" x14ac:dyDescent="0.3">
      <c r="A10" s="4">
        <f t="shared" si="0"/>
        <v>8</v>
      </c>
      <c r="B10" s="55" t="s">
        <v>152</v>
      </c>
      <c r="C10" s="55" t="s">
        <v>183</v>
      </c>
      <c r="D10" s="55"/>
      <c r="E10" s="41"/>
      <c r="F10" s="55"/>
    </row>
    <row r="11" spans="1:6" x14ac:dyDescent="0.3">
      <c r="A11" s="4">
        <f t="shared" si="0"/>
        <v>9</v>
      </c>
      <c r="B11" s="55" t="s">
        <v>153</v>
      </c>
      <c r="C11" s="55" t="s">
        <v>187</v>
      </c>
      <c r="D11" s="55"/>
      <c r="E11" s="41"/>
      <c r="F11" s="55"/>
    </row>
    <row r="12" spans="1:6" x14ac:dyDescent="0.3">
      <c r="A12" s="4">
        <f t="shared" si="0"/>
        <v>10</v>
      </c>
      <c r="B12" s="55" t="s">
        <v>154</v>
      </c>
      <c r="C12" s="55" t="s">
        <v>185</v>
      </c>
      <c r="D12" s="55"/>
      <c r="E12" s="41"/>
      <c r="F12" s="55"/>
    </row>
    <row r="13" spans="1:6" x14ac:dyDescent="0.3">
      <c r="A13" s="4">
        <f t="shared" si="0"/>
        <v>11</v>
      </c>
      <c r="B13" s="55" t="s">
        <v>155</v>
      </c>
      <c r="C13" s="55" t="s">
        <v>186</v>
      </c>
      <c r="D13" s="55"/>
      <c r="E13" s="41"/>
      <c r="F13" s="55"/>
    </row>
    <row r="14" spans="1:6" x14ac:dyDescent="0.3">
      <c r="A14" s="4">
        <f t="shared" si="0"/>
        <v>12</v>
      </c>
      <c r="B14" s="55" t="s">
        <v>163</v>
      </c>
      <c r="C14" s="55" t="s">
        <v>184</v>
      </c>
      <c r="D14" s="55"/>
      <c r="E14" s="41"/>
      <c r="F14" s="55"/>
    </row>
    <row r="15" spans="1:6" x14ac:dyDescent="0.3">
      <c r="A15" s="4">
        <f t="shared" si="0"/>
        <v>13</v>
      </c>
      <c r="B15" s="55" t="s">
        <v>156</v>
      </c>
      <c r="C15" s="55" t="s">
        <v>173</v>
      </c>
      <c r="D15" s="55"/>
      <c r="E15" s="55"/>
      <c r="F15" s="55"/>
    </row>
    <row r="16" spans="1:6" x14ac:dyDescent="0.3">
      <c r="A16" s="4">
        <f t="shared" si="0"/>
        <v>14</v>
      </c>
      <c r="B16" s="55" t="s">
        <v>164</v>
      </c>
      <c r="C16" s="55" t="s">
        <v>172</v>
      </c>
      <c r="D16" s="55"/>
      <c r="E16" s="41"/>
      <c r="F16" s="55"/>
    </row>
    <row r="17" spans="1:6" x14ac:dyDescent="0.3">
      <c r="A17" s="4">
        <f t="shared" si="0"/>
        <v>15</v>
      </c>
      <c r="B17" s="55" t="s">
        <v>157</v>
      </c>
      <c r="C17" s="55" t="s">
        <v>171</v>
      </c>
      <c r="D17" s="55"/>
      <c r="E17" s="41"/>
      <c r="F17" s="55"/>
    </row>
    <row r="18" spans="1:6" x14ac:dyDescent="0.3">
      <c r="A18" s="4">
        <f t="shared" si="0"/>
        <v>16</v>
      </c>
      <c r="B18" s="55" t="s">
        <v>169</v>
      </c>
      <c r="C18" s="55" t="s">
        <v>170</v>
      </c>
      <c r="D18" s="55"/>
      <c r="E18" s="41"/>
      <c r="F18" s="55"/>
    </row>
    <row r="19" spans="1:6" x14ac:dyDescent="0.3">
      <c r="A19" s="4">
        <f t="shared" si="0"/>
        <v>17</v>
      </c>
      <c r="B19" s="55" t="s">
        <v>165</v>
      </c>
      <c r="C19" s="55" t="s">
        <v>168</v>
      </c>
      <c r="D19" s="55"/>
      <c r="E19" s="41"/>
      <c r="F19" s="55"/>
    </row>
    <row r="20" spans="1:6" x14ac:dyDescent="0.3">
      <c r="A20" s="4">
        <f t="shared" si="0"/>
        <v>18</v>
      </c>
      <c r="B20" s="55" t="s">
        <v>158</v>
      </c>
      <c r="C20" s="55" t="s">
        <v>167</v>
      </c>
      <c r="D20" s="55"/>
      <c r="E20" s="41"/>
      <c r="F20" s="55"/>
    </row>
    <row r="21" spans="1:6" x14ac:dyDescent="0.3">
      <c r="A21" s="4">
        <f t="shared" si="0"/>
        <v>19</v>
      </c>
      <c r="B21" s="55" t="s">
        <v>159</v>
      </c>
      <c r="C21" s="55" t="s">
        <v>188</v>
      </c>
      <c r="D21" s="55"/>
      <c r="E21" s="41"/>
      <c r="F21" s="55"/>
    </row>
    <row r="22" spans="1:6" x14ac:dyDescent="0.3">
      <c r="A22" s="4">
        <f t="shared" si="0"/>
        <v>20</v>
      </c>
      <c r="B22" s="55" t="s">
        <v>160</v>
      </c>
      <c r="C22" s="55" t="s">
        <v>180</v>
      </c>
      <c r="D22" s="55"/>
      <c r="E22" s="41"/>
      <c r="F22" s="55"/>
    </row>
    <row r="23" spans="1:6" x14ac:dyDescent="0.3">
      <c r="A23" s="4">
        <f t="shared" si="0"/>
        <v>21</v>
      </c>
      <c r="B23" s="55" t="s">
        <v>166</v>
      </c>
      <c r="C23" s="55" t="s">
        <v>174</v>
      </c>
      <c r="D23" s="55"/>
      <c r="E23" s="41"/>
      <c r="F23" s="55"/>
    </row>
    <row r="24" spans="1:6" x14ac:dyDescent="0.3">
      <c r="A24" s="4">
        <f t="shared" si="0"/>
        <v>22</v>
      </c>
      <c r="B24" s="55"/>
      <c r="C24" s="55"/>
      <c r="D24" s="55"/>
      <c r="E24" s="41"/>
      <c r="F24" s="55"/>
    </row>
    <row r="25" spans="1:6" x14ac:dyDescent="0.3">
      <c r="A25" s="4">
        <f t="shared" si="0"/>
        <v>23</v>
      </c>
      <c r="B25" s="55"/>
      <c r="C25" s="55"/>
      <c r="D25" s="55"/>
      <c r="E25" s="41"/>
      <c r="F25" s="55"/>
    </row>
    <row r="26" spans="1:6" x14ac:dyDescent="0.3">
      <c r="A26" s="4">
        <f t="shared" si="0"/>
        <v>24</v>
      </c>
      <c r="B26" s="55"/>
      <c r="C26" s="55"/>
      <c r="D26" s="55"/>
      <c r="E26" s="41"/>
      <c r="F26" s="55"/>
    </row>
    <row r="27" spans="1:6" x14ac:dyDescent="0.3">
      <c r="A27" s="4">
        <f t="shared" si="0"/>
        <v>25</v>
      </c>
      <c r="B27" s="41"/>
      <c r="C27" s="41"/>
      <c r="D27" s="41"/>
      <c r="E27" s="41"/>
      <c r="F27" s="41"/>
    </row>
    <row r="28" spans="1:6" x14ac:dyDescent="0.3">
      <c r="A28" s="4">
        <f t="shared" si="0"/>
        <v>26</v>
      </c>
      <c r="B28" s="41"/>
      <c r="C28" s="41"/>
      <c r="D28" s="41"/>
      <c r="E28" s="41"/>
      <c r="F28" s="41"/>
    </row>
    <row r="29" spans="1:6" x14ac:dyDescent="0.3">
      <c r="A29" s="4">
        <f t="shared" si="0"/>
        <v>27</v>
      </c>
      <c r="B29" s="41"/>
      <c r="C29" s="41"/>
      <c r="D29" s="41"/>
      <c r="E29" s="41"/>
      <c r="F29" s="41"/>
    </row>
    <row r="30" spans="1:6" x14ac:dyDescent="0.3">
      <c r="A30" s="4">
        <f t="shared" si="0"/>
        <v>28</v>
      </c>
      <c r="B30" s="41"/>
      <c r="C30" s="41"/>
      <c r="D30" s="41"/>
      <c r="E30" s="41"/>
      <c r="F30" s="41"/>
    </row>
    <row r="31" spans="1:6" x14ac:dyDescent="0.3">
      <c r="A31" s="4">
        <f t="shared" si="0"/>
        <v>29</v>
      </c>
      <c r="B31" s="41"/>
      <c r="C31" s="41"/>
      <c r="D31" s="41"/>
      <c r="E31" s="41"/>
      <c r="F31" s="41"/>
    </row>
    <row r="32" spans="1:6" x14ac:dyDescent="0.3">
      <c r="A32" s="4">
        <f t="shared" si="0"/>
        <v>30</v>
      </c>
      <c r="B32" s="41"/>
      <c r="C32" s="41"/>
      <c r="D32" s="41"/>
      <c r="E32" s="41"/>
      <c r="F32" s="41"/>
    </row>
    <row r="33" spans="1:6" x14ac:dyDescent="0.3">
      <c r="A33" s="4">
        <f t="shared" si="0"/>
        <v>31</v>
      </c>
      <c r="B33" s="41"/>
      <c r="C33" s="41"/>
      <c r="D33" s="41"/>
      <c r="E33" s="41"/>
      <c r="F33" s="41"/>
    </row>
    <row r="34" spans="1:6" x14ac:dyDescent="0.3">
      <c r="A34" s="4">
        <f t="shared" si="0"/>
        <v>32</v>
      </c>
      <c r="B34" s="41"/>
      <c r="C34" s="41"/>
      <c r="D34" s="41"/>
      <c r="E34" s="41"/>
      <c r="F34" s="41"/>
    </row>
    <row r="35" spans="1:6" x14ac:dyDescent="0.3">
      <c r="A35" s="4">
        <f t="shared" si="0"/>
        <v>33</v>
      </c>
      <c r="B35" s="41"/>
      <c r="C35" s="41"/>
      <c r="D35" s="41"/>
      <c r="E35" s="41"/>
      <c r="F35" s="41"/>
    </row>
    <row r="36" spans="1:6" x14ac:dyDescent="0.3">
      <c r="A36" s="4">
        <f t="shared" si="0"/>
        <v>34</v>
      </c>
      <c r="B36" s="41"/>
      <c r="C36" s="41"/>
      <c r="D36" s="41"/>
      <c r="E36" s="41"/>
      <c r="F36" s="41"/>
    </row>
    <row r="37" spans="1:6" x14ac:dyDescent="0.3">
      <c r="A37" s="4">
        <f t="shared" si="0"/>
        <v>35</v>
      </c>
      <c r="B37" s="41"/>
      <c r="C37" s="41"/>
      <c r="D37" s="41"/>
      <c r="E37" s="41"/>
      <c r="F37" s="41"/>
    </row>
    <row r="38" spans="1:6" x14ac:dyDescent="0.3">
      <c r="A38" s="4">
        <f t="shared" si="0"/>
        <v>36</v>
      </c>
      <c r="B38" s="41"/>
      <c r="C38" s="41"/>
      <c r="D38" s="41"/>
      <c r="E38" s="41"/>
      <c r="F38" s="41"/>
    </row>
    <row r="39" spans="1:6" x14ac:dyDescent="0.3">
      <c r="A39" s="4">
        <f t="shared" si="0"/>
        <v>37</v>
      </c>
      <c r="B39" s="41"/>
      <c r="C39" s="41"/>
      <c r="D39" s="41"/>
      <c r="E39" s="41"/>
      <c r="F39" s="41"/>
    </row>
    <row r="40" spans="1:6" x14ac:dyDescent="0.3">
      <c r="A40" s="4">
        <f t="shared" si="0"/>
        <v>38</v>
      </c>
      <c r="B40" s="41"/>
      <c r="C40" s="41"/>
      <c r="D40" s="41"/>
      <c r="E40" s="41"/>
      <c r="F40" s="41"/>
    </row>
    <row r="41" spans="1:6" x14ac:dyDescent="0.3">
      <c r="A41" s="4">
        <f t="shared" si="0"/>
        <v>39</v>
      </c>
      <c r="B41" s="41"/>
      <c r="C41" s="41"/>
      <c r="D41" s="41"/>
      <c r="E41" s="41"/>
      <c r="F41" s="41"/>
    </row>
    <row r="42" spans="1:6" x14ac:dyDescent="0.3">
      <c r="A42" s="4">
        <f t="shared" si="0"/>
        <v>40</v>
      </c>
      <c r="B42" s="41"/>
      <c r="C42" s="41"/>
      <c r="D42" s="41"/>
      <c r="E42" s="41"/>
      <c r="F42" s="41"/>
    </row>
  </sheetData>
  <customSheetViews>
    <customSheetView guid="{17FDF57D-8B0E-4E13-9F72-63F03A35A545}">
      <pageMargins left="0.7" right="0.7" top="0.75" bottom="0.75" header="0.3" footer="0.3"/>
    </customSheetView>
    <customSheetView guid="{B00A592C-19A0-4FBA-BC4D-100491E51F08}">
      <pageMargins left="0.7" right="0.7" top="0.75" bottom="0.75" header="0.3" footer="0.3"/>
    </customSheetView>
    <customSheetView guid="{B4017765-E205-4888-BE42-202B423EF0A4}">
      <selection activeCell="D12" sqref="D12"/>
      <pageMargins left="0.7" right="0.7" top="0.75" bottom="0.75" header="0.3" footer="0.3"/>
    </customSheetView>
    <customSheetView guid="{D2362C50-0B75-435C-8AB5-ECE3ABB27DBD}">
      <selection activeCell="F2" sqref="F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43" workbookViewId="0">
      <selection activeCell="B147" sqref="B147"/>
    </sheetView>
  </sheetViews>
  <sheetFormatPr defaultRowHeight="14.4" x14ac:dyDescent="0.3"/>
  <cols>
    <col min="1" max="1" width="7.109375" customWidth="1"/>
    <col min="2" max="2" width="32.44140625" style="62" customWidth="1"/>
    <col min="3" max="3" width="29.88671875" style="62" customWidth="1"/>
    <col min="4" max="4" width="44" style="62" customWidth="1"/>
    <col min="5" max="5" width="12.33203125" customWidth="1"/>
    <col min="6" max="6" width="34.33203125" customWidth="1"/>
  </cols>
  <sheetData>
    <row r="1" spans="1:15" ht="69" customHeight="1" x14ac:dyDescent="0.3">
      <c r="A1" s="98" t="s">
        <v>0</v>
      </c>
      <c r="B1" s="28" t="s">
        <v>15</v>
      </c>
      <c r="C1" s="48" t="s">
        <v>16</v>
      </c>
      <c r="D1" s="48" t="s">
        <v>17</v>
      </c>
      <c r="E1" s="95" t="s">
        <v>18</v>
      </c>
      <c r="F1" s="1" t="s">
        <v>346</v>
      </c>
      <c r="G1" s="11"/>
      <c r="H1" s="45"/>
      <c r="I1" s="45"/>
      <c r="J1" s="45"/>
      <c r="K1" s="45"/>
      <c r="L1" s="46"/>
      <c r="M1" s="46"/>
      <c r="N1" s="46"/>
      <c r="O1" s="45"/>
    </row>
    <row r="2" spans="1:15" s="64" customFormat="1" ht="15" customHeight="1" x14ac:dyDescent="0.3">
      <c r="A2" s="99"/>
      <c r="B2" s="99"/>
      <c r="C2" s="99"/>
      <c r="D2" s="99"/>
      <c r="E2" s="99"/>
      <c r="F2" s="99"/>
      <c r="G2" s="100"/>
      <c r="H2" s="101"/>
      <c r="I2" s="101"/>
      <c r="J2" s="101"/>
      <c r="K2" s="101"/>
      <c r="L2" s="102"/>
      <c r="M2" s="102"/>
      <c r="N2" s="102"/>
      <c r="O2" s="101"/>
    </row>
    <row r="3" spans="1:15" x14ac:dyDescent="0.3">
      <c r="A3" s="4">
        <f>1</f>
        <v>1</v>
      </c>
      <c r="B3" s="55" t="s">
        <v>1040</v>
      </c>
      <c r="C3" s="55" t="s">
        <v>1083</v>
      </c>
      <c r="D3" s="55"/>
      <c r="E3" s="41"/>
      <c r="F3" s="55"/>
      <c r="G3" s="14"/>
      <c r="H3" s="50"/>
      <c r="I3" s="50"/>
      <c r="J3" s="50"/>
      <c r="K3" s="51"/>
      <c r="L3" s="50"/>
      <c r="M3" s="50"/>
      <c r="N3" s="50"/>
      <c r="O3" s="52"/>
    </row>
    <row r="4" spans="1:15" x14ac:dyDescent="0.3">
      <c r="A4" s="4">
        <f t="shared" ref="A4:A35" si="0">+A3+1</f>
        <v>2</v>
      </c>
      <c r="B4" s="55" t="s">
        <v>1040</v>
      </c>
      <c r="C4" s="55" t="s">
        <v>1084</v>
      </c>
      <c r="D4" s="55"/>
      <c r="E4" s="41"/>
      <c r="F4" s="55"/>
      <c r="G4" s="14"/>
      <c r="H4" s="11"/>
      <c r="I4" s="11"/>
      <c r="J4" s="15"/>
      <c r="K4" s="16"/>
      <c r="L4" s="11"/>
      <c r="M4" s="11"/>
      <c r="N4" s="11"/>
      <c r="O4" s="18"/>
    </row>
    <row r="5" spans="1:15" x14ac:dyDescent="0.3">
      <c r="A5" s="4">
        <f t="shared" si="0"/>
        <v>3</v>
      </c>
      <c r="B5" s="55" t="s">
        <v>1040</v>
      </c>
      <c r="C5" s="55" t="s">
        <v>1085</v>
      </c>
      <c r="D5" s="41"/>
      <c r="E5" s="55"/>
      <c r="F5" s="55"/>
      <c r="G5" s="14"/>
      <c r="H5" s="11"/>
      <c r="I5" s="11"/>
      <c r="J5" s="11"/>
      <c r="K5" s="16"/>
      <c r="L5" s="11"/>
      <c r="M5" s="11"/>
      <c r="N5" s="11"/>
      <c r="O5" s="18"/>
    </row>
    <row r="6" spans="1:15" x14ac:dyDescent="0.3">
      <c r="A6" s="4">
        <f t="shared" si="0"/>
        <v>4</v>
      </c>
      <c r="B6" s="54" t="s">
        <v>1040</v>
      </c>
      <c r="C6" s="54" t="s">
        <v>1086</v>
      </c>
      <c r="D6" s="41"/>
      <c r="E6" s="41"/>
      <c r="F6" s="54"/>
      <c r="G6" s="14"/>
      <c r="H6" s="11"/>
      <c r="I6" s="11"/>
      <c r="J6" s="15"/>
      <c r="K6" s="16"/>
      <c r="L6" s="11"/>
      <c r="M6" s="11"/>
      <c r="N6" s="11"/>
      <c r="O6" s="18"/>
    </row>
    <row r="7" spans="1:15" x14ac:dyDescent="0.3">
      <c r="A7" s="4">
        <f t="shared" si="0"/>
        <v>5</v>
      </c>
      <c r="B7" s="55" t="s">
        <v>1040</v>
      </c>
      <c r="C7" s="55" t="s">
        <v>1087</v>
      </c>
      <c r="D7" s="41"/>
      <c r="E7" s="41"/>
      <c r="F7" s="55"/>
      <c r="G7" s="14"/>
      <c r="H7" s="11"/>
      <c r="I7" s="11"/>
      <c r="J7" s="15"/>
      <c r="K7" s="16"/>
      <c r="L7" s="11"/>
      <c r="M7" s="11"/>
      <c r="N7" s="11"/>
      <c r="O7" s="18"/>
    </row>
    <row r="8" spans="1:15" x14ac:dyDescent="0.3">
      <c r="A8" s="4">
        <f t="shared" si="0"/>
        <v>6</v>
      </c>
      <c r="B8" s="55" t="s">
        <v>1040</v>
      </c>
      <c r="C8" s="55" t="s">
        <v>1088</v>
      </c>
      <c r="D8" s="55"/>
      <c r="E8" s="41"/>
      <c r="F8" s="41"/>
      <c r="G8" s="14"/>
      <c r="H8" s="11"/>
      <c r="I8" s="11"/>
      <c r="J8" s="11"/>
      <c r="K8" s="16"/>
      <c r="L8" s="11"/>
      <c r="M8" s="11"/>
      <c r="N8" s="11"/>
      <c r="O8" s="18"/>
    </row>
    <row r="9" spans="1:15" x14ac:dyDescent="0.3">
      <c r="A9" s="4">
        <f t="shared" si="0"/>
        <v>7</v>
      </c>
      <c r="B9" s="55" t="s">
        <v>1040</v>
      </c>
      <c r="C9" s="56" t="s">
        <v>1089</v>
      </c>
      <c r="D9" s="55"/>
      <c r="E9" s="41"/>
      <c r="F9" s="41"/>
      <c r="G9" s="14"/>
      <c r="H9" s="11"/>
      <c r="I9" s="11"/>
      <c r="J9" s="15"/>
      <c r="K9" s="16"/>
      <c r="L9" s="11"/>
      <c r="M9" s="11"/>
      <c r="N9" s="11"/>
      <c r="O9" s="18"/>
    </row>
    <row r="10" spans="1:15" x14ac:dyDescent="0.3">
      <c r="A10" s="4">
        <f t="shared" si="0"/>
        <v>8</v>
      </c>
      <c r="B10" s="55" t="s">
        <v>1040</v>
      </c>
      <c r="C10" s="54" t="s">
        <v>1090</v>
      </c>
      <c r="D10" s="41"/>
      <c r="E10" s="55"/>
      <c r="F10" s="55"/>
      <c r="G10" s="14"/>
      <c r="H10" s="11"/>
      <c r="I10" s="11"/>
      <c r="J10" s="11"/>
      <c r="K10" s="16"/>
      <c r="L10" s="11"/>
      <c r="M10" s="11"/>
      <c r="N10" s="11"/>
      <c r="O10" s="18"/>
    </row>
    <row r="11" spans="1:15" x14ac:dyDescent="0.3">
      <c r="A11" s="4">
        <f t="shared" si="0"/>
        <v>9</v>
      </c>
      <c r="B11" s="55" t="s">
        <v>1041</v>
      </c>
      <c r="C11" s="55" t="s">
        <v>1091</v>
      </c>
      <c r="D11" s="55"/>
      <c r="E11" s="41"/>
      <c r="F11" s="55"/>
      <c r="G11" s="14"/>
      <c r="H11" s="11"/>
      <c r="I11" s="11"/>
      <c r="J11" s="15"/>
      <c r="K11" s="16"/>
      <c r="L11" s="11"/>
      <c r="M11" s="11"/>
      <c r="N11" s="11"/>
      <c r="O11" s="18"/>
    </row>
    <row r="12" spans="1:15" x14ac:dyDescent="0.3">
      <c r="A12" s="4">
        <f t="shared" si="0"/>
        <v>10</v>
      </c>
      <c r="B12" s="55" t="s">
        <v>1042</v>
      </c>
      <c r="C12" s="55" t="s">
        <v>1092</v>
      </c>
      <c r="D12" s="55"/>
      <c r="E12" s="41"/>
      <c r="F12" s="55"/>
      <c r="G12" s="14"/>
      <c r="H12" s="11"/>
      <c r="I12" s="11"/>
      <c r="J12" s="11"/>
      <c r="K12" s="16"/>
      <c r="L12" s="11"/>
      <c r="M12" s="11"/>
      <c r="N12" s="11"/>
      <c r="O12" s="18"/>
    </row>
    <row r="13" spans="1:15" x14ac:dyDescent="0.3">
      <c r="A13" s="4">
        <f t="shared" si="0"/>
        <v>11</v>
      </c>
      <c r="B13" s="55" t="s">
        <v>1043</v>
      </c>
      <c r="C13" s="55" t="s">
        <v>1093</v>
      </c>
      <c r="D13" s="55"/>
      <c r="E13" s="41"/>
      <c r="F13" s="41"/>
      <c r="G13" s="14"/>
      <c r="H13" s="11"/>
      <c r="I13" s="11"/>
      <c r="J13" s="11"/>
      <c r="K13" s="16"/>
      <c r="L13" s="11"/>
      <c r="M13" s="11"/>
      <c r="N13" s="11"/>
      <c r="O13" s="18"/>
    </row>
    <row r="14" spans="1:15" x14ac:dyDescent="0.3">
      <c r="A14" s="4">
        <f t="shared" si="0"/>
        <v>12</v>
      </c>
      <c r="B14" s="55"/>
      <c r="C14" s="55" t="s">
        <v>1083</v>
      </c>
      <c r="D14" s="55"/>
      <c r="E14" s="41"/>
      <c r="F14" s="55"/>
      <c r="G14" s="14"/>
      <c r="H14" s="11"/>
      <c r="I14" s="11"/>
      <c r="J14" s="15"/>
      <c r="K14" s="12"/>
      <c r="L14" s="13"/>
      <c r="M14" s="13"/>
      <c r="N14" s="13"/>
      <c r="O14" s="18"/>
    </row>
    <row r="15" spans="1:15" x14ac:dyDescent="0.3">
      <c r="A15" s="4">
        <f t="shared" si="0"/>
        <v>13</v>
      </c>
      <c r="B15" s="55"/>
      <c r="C15" s="55" t="s">
        <v>1094</v>
      </c>
      <c r="D15" s="55"/>
      <c r="E15" s="55"/>
      <c r="F15" s="55"/>
      <c r="G15" s="14"/>
      <c r="H15" s="11"/>
      <c r="I15" s="11"/>
      <c r="J15" s="11"/>
      <c r="K15" s="16"/>
      <c r="L15" s="11"/>
      <c r="M15" s="11"/>
      <c r="N15" s="11"/>
      <c r="O15" s="18"/>
    </row>
    <row r="16" spans="1:15" x14ac:dyDescent="0.3">
      <c r="A16" s="4">
        <f t="shared" si="0"/>
        <v>14</v>
      </c>
      <c r="B16" s="55" t="s">
        <v>1044</v>
      </c>
      <c r="C16" s="55" t="s">
        <v>1095</v>
      </c>
      <c r="D16" s="41"/>
      <c r="E16" s="55"/>
      <c r="F16" s="55"/>
      <c r="G16" s="14"/>
      <c r="H16" s="11"/>
      <c r="I16" s="11"/>
      <c r="J16" s="11"/>
      <c r="K16" s="16"/>
      <c r="L16" s="11"/>
      <c r="M16" s="11"/>
      <c r="N16" s="11"/>
      <c r="O16" s="18"/>
    </row>
    <row r="17" spans="1:15" x14ac:dyDescent="0.3">
      <c r="A17" s="4">
        <f t="shared" si="0"/>
        <v>15</v>
      </c>
      <c r="B17" s="55" t="s">
        <v>1045</v>
      </c>
      <c r="C17" s="55" t="s">
        <v>1096</v>
      </c>
      <c r="D17" s="55"/>
      <c r="E17" s="55"/>
      <c r="F17" s="55"/>
      <c r="G17" s="14"/>
      <c r="H17" s="11"/>
      <c r="I17" s="11"/>
      <c r="J17" s="11"/>
      <c r="K17" s="16"/>
      <c r="L17" s="11"/>
      <c r="M17" s="11"/>
      <c r="N17" s="11"/>
      <c r="O17" s="18"/>
    </row>
    <row r="18" spans="1:15" x14ac:dyDescent="0.3">
      <c r="A18" s="4">
        <f t="shared" si="0"/>
        <v>16</v>
      </c>
      <c r="B18" s="55" t="s">
        <v>1046</v>
      </c>
      <c r="C18" s="55" t="s">
        <v>1097</v>
      </c>
      <c r="D18" s="55"/>
      <c r="E18" s="41"/>
      <c r="F18" s="55"/>
      <c r="G18" s="14"/>
      <c r="H18" s="11"/>
      <c r="I18" s="11"/>
      <c r="J18" s="15"/>
      <c r="K18" s="16"/>
      <c r="L18" s="11"/>
      <c r="M18" s="11"/>
      <c r="N18" s="11"/>
      <c r="O18" s="18"/>
    </row>
    <row r="19" spans="1:15" x14ac:dyDescent="0.3">
      <c r="A19" s="4">
        <f t="shared" si="0"/>
        <v>17</v>
      </c>
      <c r="B19" s="55" t="s">
        <v>1047</v>
      </c>
      <c r="C19" s="55" t="s">
        <v>1098</v>
      </c>
      <c r="D19" s="55"/>
      <c r="E19" s="41"/>
      <c r="F19" s="55"/>
      <c r="G19" s="14"/>
      <c r="H19" s="11"/>
      <c r="I19" s="11"/>
      <c r="J19" s="15"/>
      <c r="K19" s="12"/>
      <c r="L19" s="13"/>
      <c r="M19" s="13"/>
      <c r="N19" s="13"/>
      <c r="O19" s="18"/>
    </row>
    <row r="20" spans="1:15" x14ac:dyDescent="0.3">
      <c r="A20" s="4">
        <f t="shared" si="0"/>
        <v>18</v>
      </c>
      <c r="B20" s="55"/>
      <c r="C20" s="55" t="s">
        <v>1083</v>
      </c>
      <c r="D20" s="41"/>
      <c r="E20" s="41"/>
      <c r="F20" s="55"/>
      <c r="G20" s="14"/>
      <c r="H20" s="11"/>
      <c r="I20" s="11"/>
      <c r="J20" s="15"/>
      <c r="K20" s="16"/>
      <c r="L20" s="11"/>
      <c r="M20" s="11"/>
      <c r="N20" s="11"/>
      <c r="O20" s="18"/>
    </row>
    <row r="21" spans="1:15" x14ac:dyDescent="0.3">
      <c r="A21" s="4">
        <f t="shared" si="0"/>
        <v>19</v>
      </c>
      <c r="B21" s="55" t="s">
        <v>1048</v>
      </c>
      <c r="C21" s="55" t="s">
        <v>1099</v>
      </c>
      <c r="D21" s="55"/>
      <c r="E21" s="41"/>
      <c r="F21" s="41"/>
      <c r="G21" s="14"/>
      <c r="H21" s="11"/>
      <c r="I21" s="11"/>
      <c r="J21" s="11"/>
      <c r="K21" s="16"/>
      <c r="L21" s="11"/>
      <c r="M21" s="11"/>
      <c r="N21" s="11"/>
      <c r="O21" s="18"/>
    </row>
    <row r="22" spans="1:15" x14ac:dyDescent="0.3">
      <c r="A22" s="4">
        <f t="shared" si="0"/>
        <v>20</v>
      </c>
      <c r="B22" s="55" t="s">
        <v>1049</v>
      </c>
      <c r="C22" s="55" t="s">
        <v>1097</v>
      </c>
      <c r="D22" s="55"/>
      <c r="E22" s="55"/>
      <c r="F22" s="55"/>
      <c r="G22" s="14"/>
      <c r="H22" s="11"/>
      <c r="I22" s="11"/>
      <c r="J22" s="11"/>
      <c r="K22" s="16"/>
      <c r="L22" s="11"/>
      <c r="M22" s="11"/>
      <c r="N22" s="11"/>
      <c r="O22" s="18"/>
    </row>
    <row r="23" spans="1:15" x14ac:dyDescent="0.3">
      <c r="A23" s="4">
        <f t="shared" si="0"/>
        <v>21</v>
      </c>
      <c r="B23" s="55" t="s">
        <v>1050</v>
      </c>
      <c r="C23" s="55" t="s">
        <v>1100</v>
      </c>
      <c r="D23" s="41"/>
      <c r="E23" s="41"/>
      <c r="F23" s="41"/>
      <c r="G23" s="14"/>
      <c r="H23" s="11"/>
      <c r="I23" s="11"/>
      <c r="J23" s="11"/>
      <c r="K23" s="16"/>
      <c r="L23" s="11"/>
      <c r="M23" s="11"/>
      <c r="N23" s="11"/>
      <c r="O23" s="18"/>
    </row>
    <row r="24" spans="1:15" x14ac:dyDescent="0.3">
      <c r="A24" s="4">
        <f t="shared" si="0"/>
        <v>22</v>
      </c>
      <c r="B24" s="55" t="s">
        <v>1051</v>
      </c>
      <c r="C24" s="55" t="s">
        <v>1101</v>
      </c>
      <c r="D24" s="55"/>
      <c r="E24" s="41"/>
      <c r="F24" s="55"/>
      <c r="G24" s="14"/>
      <c r="H24" s="11"/>
      <c r="I24" s="11"/>
      <c r="J24" s="15"/>
      <c r="K24" s="16"/>
      <c r="L24" s="11"/>
      <c r="M24" s="11"/>
      <c r="N24" s="11"/>
      <c r="O24" s="18"/>
    </row>
    <row r="25" spans="1:15" x14ac:dyDescent="0.3">
      <c r="A25" s="4">
        <f t="shared" si="0"/>
        <v>23</v>
      </c>
      <c r="B25" s="55" t="s">
        <v>1052</v>
      </c>
      <c r="C25" s="55" t="s">
        <v>1102</v>
      </c>
      <c r="D25" s="55"/>
      <c r="E25" s="41"/>
      <c r="F25" s="41"/>
      <c r="G25" s="14"/>
      <c r="H25" s="11"/>
      <c r="I25" s="11"/>
      <c r="J25" s="11"/>
      <c r="K25" s="16"/>
      <c r="L25" s="11"/>
      <c r="M25" s="11"/>
      <c r="N25" s="11"/>
      <c r="O25" s="18"/>
    </row>
    <row r="26" spans="1:15" x14ac:dyDescent="0.3">
      <c r="A26" s="4">
        <f t="shared" si="0"/>
        <v>24</v>
      </c>
      <c r="B26" s="55" t="s">
        <v>1053</v>
      </c>
      <c r="C26" s="41" t="s">
        <v>1103</v>
      </c>
      <c r="D26" s="55"/>
      <c r="E26" s="41"/>
      <c r="F26" s="41"/>
      <c r="G26" s="14"/>
      <c r="H26" s="11"/>
      <c r="I26" s="11"/>
      <c r="J26" s="15"/>
      <c r="K26" s="16"/>
      <c r="L26" s="11"/>
      <c r="M26" s="11"/>
      <c r="N26" s="11"/>
      <c r="O26" s="18"/>
    </row>
    <row r="27" spans="1:15" x14ac:dyDescent="0.3">
      <c r="A27" s="4">
        <f t="shared" si="0"/>
        <v>25</v>
      </c>
      <c r="B27" s="55"/>
      <c r="C27" s="55" t="s">
        <v>1083</v>
      </c>
      <c r="D27" s="41"/>
      <c r="E27" s="55"/>
      <c r="F27" s="55"/>
      <c r="G27" s="14"/>
      <c r="H27" s="11"/>
      <c r="I27" s="11"/>
      <c r="J27" s="15"/>
      <c r="K27" s="16"/>
      <c r="L27" s="11"/>
      <c r="M27" s="11"/>
      <c r="N27" s="11"/>
      <c r="O27" s="18"/>
    </row>
    <row r="28" spans="1:15" x14ac:dyDescent="0.3">
      <c r="A28" s="4">
        <f t="shared" si="0"/>
        <v>26</v>
      </c>
      <c r="B28" s="55" t="s">
        <v>1054</v>
      </c>
      <c r="C28" s="25" t="s">
        <v>1104</v>
      </c>
      <c r="D28" s="55"/>
      <c r="E28" s="41"/>
      <c r="F28" s="41"/>
      <c r="G28" s="14"/>
      <c r="H28" s="11"/>
      <c r="I28" s="11"/>
      <c r="J28" s="15"/>
      <c r="K28" s="12"/>
      <c r="L28" s="13"/>
      <c r="M28" s="13"/>
      <c r="N28" s="13"/>
      <c r="O28" s="18"/>
    </row>
    <row r="29" spans="1:15" x14ac:dyDescent="0.3">
      <c r="A29" s="4">
        <f t="shared" si="0"/>
        <v>27</v>
      </c>
      <c r="B29" s="55"/>
      <c r="C29" s="55" t="s">
        <v>1105</v>
      </c>
      <c r="D29" s="55"/>
      <c r="E29" s="41"/>
      <c r="F29" s="41"/>
      <c r="G29" s="14"/>
      <c r="H29" s="11"/>
      <c r="I29" s="11"/>
      <c r="J29" s="11"/>
      <c r="K29" s="16"/>
      <c r="L29" s="11"/>
      <c r="M29" s="11"/>
      <c r="N29" s="11"/>
      <c r="O29" s="18"/>
    </row>
    <row r="30" spans="1:15" x14ac:dyDescent="0.3">
      <c r="A30" s="4">
        <f t="shared" si="0"/>
        <v>28</v>
      </c>
      <c r="B30" s="55"/>
      <c r="C30" s="55" t="s">
        <v>1083</v>
      </c>
      <c r="D30" s="55"/>
      <c r="E30" s="41"/>
      <c r="F30" s="41"/>
      <c r="G30" s="14"/>
      <c r="H30" s="11"/>
      <c r="I30" s="11"/>
      <c r="J30" s="15"/>
      <c r="K30" s="12"/>
      <c r="L30" s="13"/>
      <c r="M30" s="13"/>
      <c r="N30" s="13"/>
      <c r="O30" s="18"/>
    </row>
    <row r="31" spans="1:15" x14ac:dyDescent="0.3">
      <c r="A31" s="4">
        <f t="shared" si="0"/>
        <v>29</v>
      </c>
      <c r="B31" s="55"/>
      <c r="C31" s="55" t="s">
        <v>1106</v>
      </c>
      <c r="D31" s="55"/>
      <c r="E31" s="41"/>
      <c r="F31" s="41"/>
      <c r="G31" s="14"/>
      <c r="H31" s="11"/>
      <c r="I31" s="11"/>
      <c r="J31" s="11"/>
      <c r="K31" s="16"/>
      <c r="L31" s="11"/>
      <c r="M31" s="11"/>
      <c r="N31" s="11"/>
      <c r="O31" s="18"/>
    </row>
    <row r="32" spans="1:15" x14ac:dyDescent="0.3">
      <c r="A32" s="4">
        <f t="shared" si="0"/>
        <v>30</v>
      </c>
      <c r="B32" s="55"/>
      <c r="C32" s="55" t="s">
        <v>1107</v>
      </c>
      <c r="D32" s="55"/>
      <c r="E32" s="41"/>
      <c r="F32" s="41"/>
      <c r="G32" s="14"/>
      <c r="H32" s="11"/>
      <c r="I32" s="11"/>
      <c r="J32" s="11"/>
      <c r="K32" s="16"/>
      <c r="L32" s="11"/>
      <c r="M32" s="11"/>
      <c r="N32" s="11"/>
      <c r="O32" s="18"/>
    </row>
    <row r="33" spans="1:15" x14ac:dyDescent="0.3">
      <c r="A33" s="4">
        <f t="shared" si="0"/>
        <v>31</v>
      </c>
      <c r="B33" s="55" t="s">
        <v>1055</v>
      </c>
      <c r="C33" s="55" t="s">
        <v>1108</v>
      </c>
      <c r="D33" s="55"/>
      <c r="E33" s="41"/>
      <c r="F33" s="41"/>
      <c r="G33" s="14"/>
      <c r="H33" s="11"/>
      <c r="I33" s="11"/>
      <c r="J33" s="11"/>
      <c r="K33" s="16"/>
      <c r="L33" s="11"/>
      <c r="M33" s="11"/>
      <c r="N33" s="11"/>
      <c r="O33" s="18"/>
    </row>
    <row r="34" spans="1:15" x14ac:dyDescent="0.3">
      <c r="A34" s="4">
        <f t="shared" si="0"/>
        <v>32</v>
      </c>
      <c r="B34" s="55" t="s">
        <v>1056</v>
      </c>
      <c r="C34" s="55" t="s">
        <v>1109</v>
      </c>
      <c r="D34" s="55"/>
      <c r="E34" s="41"/>
      <c r="F34" s="55"/>
      <c r="G34" s="14"/>
      <c r="H34" s="11"/>
      <c r="I34" s="11"/>
      <c r="J34" s="11"/>
      <c r="K34" s="16"/>
      <c r="L34" s="11"/>
      <c r="M34" s="11"/>
      <c r="N34" s="11"/>
      <c r="O34" s="18"/>
    </row>
    <row r="35" spans="1:15" x14ac:dyDescent="0.3">
      <c r="A35" s="4">
        <f t="shared" si="0"/>
        <v>33</v>
      </c>
      <c r="B35" s="55" t="s">
        <v>1057</v>
      </c>
      <c r="C35" s="55" t="s">
        <v>1110</v>
      </c>
      <c r="D35" s="55"/>
      <c r="E35" s="41"/>
      <c r="F35" s="55"/>
      <c r="G35" s="14"/>
      <c r="H35" s="11"/>
      <c r="I35" s="11"/>
      <c r="J35" s="11"/>
      <c r="K35" s="16"/>
      <c r="L35" s="11"/>
      <c r="M35" s="11"/>
      <c r="N35" s="11"/>
      <c r="O35" s="18"/>
    </row>
    <row r="36" spans="1:15" x14ac:dyDescent="0.3">
      <c r="A36" s="4">
        <f t="shared" ref="A36:A98" si="1">+A35+1</f>
        <v>34</v>
      </c>
      <c r="B36" s="55" t="s">
        <v>1058</v>
      </c>
      <c r="C36" s="55" t="s">
        <v>1111</v>
      </c>
      <c r="D36" s="55"/>
      <c r="E36" s="41"/>
      <c r="F36" s="55"/>
      <c r="G36" s="14"/>
      <c r="H36" s="11"/>
      <c r="I36" s="11"/>
      <c r="J36" s="11"/>
      <c r="K36" s="16"/>
      <c r="L36" s="11"/>
      <c r="M36" s="11"/>
      <c r="N36" s="11"/>
      <c r="O36" s="18"/>
    </row>
    <row r="37" spans="1:15" x14ac:dyDescent="0.3">
      <c r="A37" s="4">
        <f t="shared" si="1"/>
        <v>35</v>
      </c>
      <c r="B37" s="55" t="s">
        <v>1059</v>
      </c>
      <c r="C37" s="55" t="s">
        <v>1112</v>
      </c>
      <c r="D37" s="55"/>
      <c r="E37" s="41"/>
      <c r="F37" s="41"/>
      <c r="G37" s="14"/>
      <c r="H37" s="11"/>
      <c r="I37" s="11"/>
      <c r="J37" s="11"/>
      <c r="K37" s="16"/>
      <c r="L37" s="11"/>
      <c r="M37" s="11"/>
      <c r="N37" s="11"/>
      <c r="O37" s="18"/>
    </row>
    <row r="38" spans="1:15" x14ac:dyDescent="0.3">
      <c r="A38" s="4">
        <f t="shared" si="1"/>
        <v>36</v>
      </c>
      <c r="B38" s="55"/>
      <c r="C38" s="55" t="s">
        <v>1083</v>
      </c>
      <c r="D38" s="55"/>
      <c r="E38" s="41"/>
      <c r="F38" s="41"/>
      <c r="G38" s="14"/>
      <c r="H38" s="11"/>
      <c r="I38" s="11"/>
      <c r="J38" s="11"/>
      <c r="K38" s="16"/>
      <c r="L38" s="11"/>
      <c r="M38" s="11"/>
      <c r="N38" s="11"/>
      <c r="O38" s="18"/>
    </row>
    <row r="39" spans="1:15" x14ac:dyDescent="0.3">
      <c r="A39" s="4">
        <f t="shared" si="1"/>
        <v>37</v>
      </c>
      <c r="B39" s="55" t="s">
        <v>1060</v>
      </c>
      <c r="C39" s="55" t="s">
        <v>1113</v>
      </c>
      <c r="D39" s="55"/>
      <c r="E39" s="56"/>
      <c r="F39" s="41"/>
      <c r="G39" s="14"/>
      <c r="H39" s="11"/>
      <c r="I39" s="11"/>
      <c r="J39" s="11"/>
      <c r="K39" s="16"/>
      <c r="L39" s="11"/>
      <c r="M39" s="11"/>
      <c r="N39" s="11"/>
      <c r="O39" s="18"/>
    </row>
    <row r="40" spans="1:15" x14ac:dyDescent="0.3">
      <c r="A40" s="4">
        <f t="shared" si="1"/>
        <v>38</v>
      </c>
      <c r="B40" s="55" t="s">
        <v>1061</v>
      </c>
      <c r="C40" s="55" t="s">
        <v>1114</v>
      </c>
      <c r="D40" s="55"/>
      <c r="E40" s="41"/>
      <c r="F40" s="55"/>
      <c r="G40" s="14"/>
      <c r="H40" s="11"/>
      <c r="I40" s="11"/>
      <c r="J40" s="15"/>
      <c r="K40" s="16"/>
      <c r="L40" s="11"/>
      <c r="M40" s="11"/>
      <c r="N40" s="11"/>
      <c r="O40" s="18"/>
    </row>
    <row r="41" spans="1:15" x14ac:dyDescent="0.3">
      <c r="A41" s="4">
        <f t="shared" si="1"/>
        <v>39</v>
      </c>
      <c r="B41" s="55" t="s">
        <v>1062</v>
      </c>
      <c r="C41" s="55" t="s">
        <v>1115</v>
      </c>
      <c r="D41" s="55"/>
      <c r="E41" s="41"/>
      <c r="F41" s="55"/>
      <c r="G41" s="14"/>
      <c r="H41" s="11"/>
      <c r="I41" s="11"/>
      <c r="J41" s="15"/>
      <c r="K41" s="12"/>
      <c r="L41" s="13"/>
      <c r="M41" s="13"/>
      <c r="N41" s="13"/>
      <c r="O41" s="18"/>
    </row>
    <row r="42" spans="1:15" x14ac:dyDescent="0.3">
      <c r="A42" s="4">
        <f t="shared" si="1"/>
        <v>40</v>
      </c>
      <c r="B42" s="55" t="s">
        <v>1063</v>
      </c>
      <c r="C42" s="55" t="s">
        <v>1116</v>
      </c>
      <c r="D42" s="55"/>
      <c r="E42" s="55"/>
      <c r="F42" s="55"/>
      <c r="G42" s="14"/>
      <c r="H42" s="11"/>
      <c r="I42" s="11"/>
      <c r="J42" s="11"/>
      <c r="K42" s="16"/>
      <c r="L42" s="11"/>
      <c r="M42" s="11"/>
      <c r="N42" s="11"/>
      <c r="O42" s="18"/>
    </row>
    <row r="43" spans="1:15" x14ac:dyDescent="0.3">
      <c r="A43" s="4">
        <f t="shared" si="1"/>
        <v>41</v>
      </c>
      <c r="B43" s="55" t="s">
        <v>1064</v>
      </c>
      <c r="C43" s="55" t="s">
        <v>1117</v>
      </c>
      <c r="D43" s="55"/>
      <c r="E43" s="41"/>
      <c r="F43" s="41"/>
      <c r="G43" s="14"/>
      <c r="H43" s="11"/>
      <c r="I43" s="11"/>
      <c r="J43" s="11"/>
      <c r="K43" s="16"/>
      <c r="L43" s="11"/>
      <c r="M43" s="11"/>
      <c r="N43" s="11"/>
      <c r="O43" s="18"/>
    </row>
    <row r="44" spans="1:15" x14ac:dyDescent="0.3">
      <c r="A44" s="4">
        <f t="shared" si="1"/>
        <v>42</v>
      </c>
      <c r="B44" s="55" t="s">
        <v>1065</v>
      </c>
      <c r="C44" s="55" t="s">
        <v>1118</v>
      </c>
      <c r="D44" s="55"/>
      <c r="E44" s="41"/>
      <c r="F44" s="41"/>
      <c r="G44" s="14"/>
      <c r="H44" s="11"/>
      <c r="I44" s="11"/>
      <c r="J44" s="11"/>
      <c r="K44" s="16"/>
      <c r="L44" s="11"/>
      <c r="M44" s="11"/>
      <c r="N44" s="11"/>
      <c r="O44" s="18"/>
    </row>
    <row r="45" spans="1:15" x14ac:dyDescent="0.3">
      <c r="A45" s="4">
        <f t="shared" si="1"/>
        <v>43</v>
      </c>
      <c r="B45" s="54" t="s">
        <v>1066</v>
      </c>
      <c r="C45" s="54" t="s">
        <v>1119</v>
      </c>
      <c r="D45" s="41"/>
      <c r="E45" s="41"/>
      <c r="F45" s="54"/>
      <c r="G45" s="14"/>
      <c r="H45" s="11"/>
      <c r="I45" s="11"/>
      <c r="J45" s="15"/>
      <c r="K45" s="16"/>
      <c r="L45" s="11"/>
      <c r="M45" s="11"/>
      <c r="N45" s="11"/>
      <c r="O45" s="18"/>
    </row>
    <row r="46" spans="1:15" x14ac:dyDescent="0.3">
      <c r="A46" s="4">
        <f t="shared" si="1"/>
        <v>44</v>
      </c>
      <c r="B46" s="55" t="s">
        <v>1067</v>
      </c>
      <c r="C46" s="55" t="s">
        <v>1120</v>
      </c>
      <c r="D46" s="55"/>
      <c r="E46" s="41"/>
      <c r="F46" s="55"/>
      <c r="G46" s="14"/>
      <c r="H46" s="11"/>
      <c r="I46" s="11"/>
      <c r="J46" s="15"/>
      <c r="K46" s="12"/>
      <c r="L46" s="13"/>
      <c r="M46" s="13"/>
      <c r="N46" s="13"/>
      <c r="O46" s="18"/>
    </row>
    <row r="47" spans="1:15" x14ac:dyDescent="0.3">
      <c r="A47" s="4">
        <f t="shared" si="1"/>
        <v>45</v>
      </c>
      <c r="B47" s="55" t="s">
        <v>1068</v>
      </c>
      <c r="C47" s="55" t="s">
        <v>1121</v>
      </c>
      <c r="D47" s="41"/>
      <c r="E47" s="55"/>
      <c r="F47" s="55"/>
      <c r="G47" s="14"/>
      <c r="H47" s="11"/>
      <c r="I47" s="11"/>
      <c r="J47" s="11"/>
      <c r="K47" s="16"/>
      <c r="L47" s="11"/>
      <c r="M47" s="11"/>
      <c r="N47" s="11"/>
      <c r="O47" s="18"/>
    </row>
    <row r="48" spans="1:15" x14ac:dyDescent="0.3">
      <c r="A48" s="4">
        <f t="shared" si="1"/>
        <v>46</v>
      </c>
      <c r="B48" s="55" t="s">
        <v>1069</v>
      </c>
      <c r="C48" s="55" t="s">
        <v>1122</v>
      </c>
      <c r="D48" s="41"/>
      <c r="E48" s="55"/>
      <c r="F48" s="55"/>
      <c r="G48" s="14"/>
      <c r="H48" s="11"/>
      <c r="I48" s="11"/>
      <c r="J48" s="11"/>
      <c r="K48" s="16"/>
      <c r="L48" s="11"/>
      <c r="M48" s="11"/>
      <c r="N48" s="11"/>
      <c r="O48" s="18"/>
    </row>
    <row r="49" spans="1:15" x14ac:dyDescent="0.3">
      <c r="A49" s="4">
        <f t="shared" si="1"/>
        <v>47</v>
      </c>
      <c r="B49" s="55" t="s">
        <v>1070</v>
      </c>
      <c r="C49" s="55" t="s">
        <v>1123</v>
      </c>
      <c r="D49" s="55"/>
      <c r="E49" s="41"/>
      <c r="F49" s="41"/>
      <c r="G49" s="14"/>
      <c r="H49" s="11"/>
      <c r="I49" s="11"/>
      <c r="J49" s="15"/>
      <c r="K49" s="16"/>
      <c r="L49" s="11"/>
      <c r="M49" s="11"/>
      <c r="N49" s="11"/>
      <c r="O49" s="18"/>
    </row>
    <row r="50" spans="1:15" x14ac:dyDescent="0.3">
      <c r="A50" s="4">
        <f t="shared" si="1"/>
        <v>48</v>
      </c>
      <c r="B50" s="55" t="s">
        <v>1071</v>
      </c>
      <c r="C50" s="55" t="s">
        <v>1124</v>
      </c>
      <c r="D50" s="55"/>
      <c r="E50" s="41"/>
      <c r="F50" s="41"/>
      <c r="G50" s="14"/>
      <c r="H50" s="11"/>
      <c r="I50" s="11"/>
      <c r="J50" s="15"/>
      <c r="K50" s="12"/>
      <c r="L50" s="13"/>
      <c r="M50" s="13"/>
      <c r="N50" s="13"/>
      <c r="O50" s="18"/>
    </row>
    <row r="51" spans="1:15" x14ac:dyDescent="0.3">
      <c r="A51" s="4">
        <f t="shared" si="1"/>
        <v>49</v>
      </c>
      <c r="B51" s="55" t="s">
        <v>1072</v>
      </c>
      <c r="C51" s="55" t="s">
        <v>1125</v>
      </c>
      <c r="D51" s="55"/>
      <c r="E51" s="41"/>
      <c r="F51" s="55"/>
      <c r="G51" s="14"/>
      <c r="H51" s="11"/>
      <c r="I51" s="11"/>
      <c r="J51" s="15"/>
      <c r="K51" s="16"/>
      <c r="L51" s="11"/>
      <c r="M51" s="11"/>
      <c r="N51" s="11"/>
      <c r="O51" s="18"/>
    </row>
    <row r="52" spans="1:15" x14ac:dyDescent="0.3">
      <c r="A52" s="4">
        <f t="shared" si="1"/>
        <v>50</v>
      </c>
      <c r="B52" s="55" t="s">
        <v>1073</v>
      </c>
      <c r="C52" s="55" t="s">
        <v>1126</v>
      </c>
      <c r="D52" s="55"/>
      <c r="E52" s="41"/>
      <c r="F52" s="41"/>
      <c r="G52" s="14"/>
      <c r="H52" s="11"/>
      <c r="I52" s="11"/>
      <c r="J52" s="11"/>
      <c r="K52" s="16"/>
      <c r="L52" s="11"/>
      <c r="M52" s="11"/>
      <c r="N52" s="11"/>
      <c r="O52" s="18"/>
    </row>
    <row r="53" spans="1:15" x14ac:dyDescent="0.3">
      <c r="A53" s="4">
        <f t="shared" si="1"/>
        <v>51</v>
      </c>
      <c r="B53" s="55" t="s">
        <v>1074</v>
      </c>
      <c r="C53" s="55" t="s">
        <v>1127</v>
      </c>
      <c r="D53" s="55"/>
      <c r="E53" s="41"/>
      <c r="F53" s="41"/>
      <c r="G53" s="14"/>
      <c r="H53" s="11"/>
      <c r="I53" s="11"/>
      <c r="J53" s="15"/>
      <c r="K53" s="16"/>
      <c r="L53" s="11"/>
      <c r="M53" s="11"/>
      <c r="N53" s="11"/>
      <c r="O53" s="18"/>
    </row>
    <row r="54" spans="1:15" x14ac:dyDescent="0.3">
      <c r="A54" s="4">
        <f t="shared" si="1"/>
        <v>52</v>
      </c>
      <c r="B54" s="55" t="s">
        <v>1075</v>
      </c>
      <c r="C54" s="55" t="s">
        <v>1128</v>
      </c>
      <c r="D54" s="55"/>
      <c r="E54" s="41"/>
      <c r="F54" s="41"/>
      <c r="G54" s="14"/>
      <c r="H54" s="11"/>
      <c r="I54" s="11"/>
      <c r="J54" s="15"/>
      <c r="K54" s="16"/>
      <c r="L54" s="11"/>
      <c r="M54" s="11"/>
      <c r="N54" s="11"/>
      <c r="O54" s="18"/>
    </row>
    <row r="55" spans="1:15" x14ac:dyDescent="0.3">
      <c r="A55" s="4">
        <f t="shared" si="1"/>
        <v>53</v>
      </c>
      <c r="B55" s="55" t="s">
        <v>1076</v>
      </c>
      <c r="C55" s="55" t="s">
        <v>1129</v>
      </c>
      <c r="D55" s="55"/>
      <c r="E55" s="41"/>
      <c r="F55" s="55"/>
      <c r="G55" s="14"/>
      <c r="H55" s="11"/>
      <c r="I55" s="11"/>
      <c r="J55" s="11"/>
      <c r="K55" s="16"/>
      <c r="L55" s="11"/>
      <c r="M55" s="11"/>
      <c r="N55" s="11"/>
      <c r="O55" s="18"/>
    </row>
    <row r="56" spans="1:15" x14ac:dyDescent="0.3">
      <c r="A56" s="4">
        <f t="shared" si="1"/>
        <v>54</v>
      </c>
      <c r="B56" s="55" t="s">
        <v>1077</v>
      </c>
      <c r="C56" s="55" t="s">
        <v>1130</v>
      </c>
      <c r="D56" s="41"/>
      <c r="E56" s="55"/>
      <c r="F56" s="55"/>
      <c r="G56" s="14"/>
      <c r="H56" s="11"/>
      <c r="I56" s="11"/>
      <c r="J56" s="11"/>
      <c r="K56" s="16"/>
      <c r="L56" s="11"/>
      <c r="M56" s="11"/>
      <c r="N56" s="11"/>
      <c r="O56" s="18"/>
    </row>
    <row r="57" spans="1:15" x14ac:dyDescent="0.3">
      <c r="A57" s="4">
        <f t="shared" si="1"/>
        <v>55</v>
      </c>
      <c r="B57" s="55" t="s">
        <v>1078</v>
      </c>
      <c r="C57" s="55" t="s">
        <v>1131</v>
      </c>
      <c r="D57" s="55"/>
      <c r="E57" s="55"/>
      <c r="F57" s="41"/>
      <c r="G57" s="14"/>
      <c r="H57" s="11"/>
      <c r="I57" s="11"/>
      <c r="J57" s="15"/>
      <c r="K57" s="12"/>
      <c r="L57" s="13"/>
      <c r="M57" s="13"/>
      <c r="N57" s="13"/>
      <c r="O57" s="18"/>
    </row>
    <row r="58" spans="1:15" x14ac:dyDescent="0.3">
      <c r="A58" s="4">
        <f t="shared" si="1"/>
        <v>56</v>
      </c>
      <c r="B58" s="55" t="s">
        <v>1079</v>
      </c>
      <c r="C58" s="55" t="s">
        <v>1132</v>
      </c>
      <c r="D58" s="55"/>
      <c r="E58" s="41"/>
      <c r="F58" s="41"/>
      <c r="G58" s="14"/>
      <c r="H58" s="11"/>
      <c r="I58" s="11"/>
      <c r="J58" s="15"/>
      <c r="K58" s="16"/>
      <c r="L58" s="11"/>
      <c r="M58" s="11"/>
      <c r="N58" s="11"/>
      <c r="O58" s="18"/>
    </row>
    <row r="59" spans="1:15" x14ac:dyDescent="0.3">
      <c r="A59" s="4">
        <f t="shared" si="1"/>
        <v>57</v>
      </c>
      <c r="B59" s="55" t="s">
        <v>1080</v>
      </c>
      <c r="C59" s="55" t="s">
        <v>1133</v>
      </c>
      <c r="D59" s="55"/>
      <c r="E59" s="41"/>
      <c r="F59" s="55"/>
      <c r="G59" s="14"/>
      <c r="H59" s="11"/>
      <c r="I59" s="11"/>
      <c r="J59" s="15"/>
      <c r="K59" s="16"/>
      <c r="L59" s="11"/>
      <c r="M59" s="11"/>
      <c r="N59" s="11"/>
      <c r="O59" s="18"/>
    </row>
    <row r="60" spans="1:15" x14ac:dyDescent="0.3">
      <c r="A60" s="4">
        <f t="shared" si="1"/>
        <v>58</v>
      </c>
      <c r="B60" s="55" t="s">
        <v>1081</v>
      </c>
      <c r="C60" s="55" t="s">
        <v>1134</v>
      </c>
      <c r="D60" s="55"/>
      <c r="E60" s="41"/>
      <c r="F60" s="41"/>
      <c r="G60" s="14"/>
      <c r="H60" s="11"/>
      <c r="I60" s="11"/>
      <c r="J60" s="15"/>
      <c r="K60" s="16"/>
      <c r="L60" s="11"/>
      <c r="M60" s="11"/>
      <c r="N60" s="11"/>
      <c r="O60" s="18"/>
    </row>
    <row r="61" spans="1:15" x14ac:dyDescent="0.3">
      <c r="A61" s="4">
        <f t="shared" si="1"/>
        <v>59</v>
      </c>
      <c r="B61" s="55" t="s">
        <v>1082</v>
      </c>
      <c r="C61" s="55" t="s">
        <v>1135</v>
      </c>
      <c r="D61" s="55"/>
      <c r="E61" s="56"/>
      <c r="F61" s="41"/>
      <c r="G61" s="15"/>
      <c r="H61" s="15"/>
      <c r="I61" s="15"/>
      <c r="J61" s="15"/>
      <c r="K61" s="12"/>
      <c r="L61" s="13"/>
      <c r="M61" s="13"/>
      <c r="N61" s="13"/>
      <c r="O61" s="19"/>
    </row>
    <row r="62" spans="1:15" x14ac:dyDescent="0.3">
      <c r="A62" s="122">
        <f t="shared" si="1"/>
        <v>60</v>
      </c>
      <c r="B62" s="55"/>
      <c r="C62" s="55" t="s">
        <v>1188</v>
      </c>
      <c r="D62" s="55"/>
      <c r="E62" s="41"/>
      <c r="F62" s="41"/>
      <c r="G62" s="14"/>
      <c r="H62" s="11"/>
      <c r="I62" s="11"/>
      <c r="J62" s="15"/>
      <c r="K62" s="16"/>
      <c r="L62" s="11"/>
      <c r="M62" s="11"/>
      <c r="N62" s="11"/>
      <c r="O62" s="18"/>
    </row>
    <row r="63" spans="1:15" x14ac:dyDescent="0.3">
      <c r="A63" s="4">
        <f t="shared" si="1"/>
        <v>61</v>
      </c>
      <c r="B63" s="55"/>
      <c r="C63" s="63" t="s">
        <v>1189</v>
      </c>
      <c r="D63" s="55"/>
      <c r="E63" s="41"/>
      <c r="F63" s="41"/>
      <c r="G63" s="14"/>
      <c r="H63" s="11"/>
      <c r="I63" s="11"/>
      <c r="J63" s="11"/>
      <c r="K63" s="16"/>
      <c r="L63" s="11"/>
      <c r="M63" s="11"/>
      <c r="N63" s="11"/>
      <c r="O63" s="18"/>
    </row>
    <row r="64" spans="1:15" s="9" customFormat="1" x14ac:dyDescent="0.3">
      <c r="A64" s="4">
        <f t="shared" si="1"/>
        <v>62</v>
      </c>
      <c r="B64" s="55"/>
      <c r="C64" s="55" t="s">
        <v>1190</v>
      </c>
      <c r="D64" s="55"/>
      <c r="E64" s="41"/>
      <c r="F64" s="41"/>
      <c r="G64" s="14"/>
      <c r="H64" s="11"/>
      <c r="I64" s="11"/>
      <c r="J64" s="11"/>
      <c r="K64" s="16"/>
      <c r="L64" s="11"/>
      <c r="M64" s="11"/>
      <c r="N64" s="11"/>
      <c r="O64" s="18"/>
    </row>
    <row r="65" spans="1:15" x14ac:dyDescent="0.3">
      <c r="A65" s="4">
        <f t="shared" si="1"/>
        <v>63</v>
      </c>
      <c r="B65" s="55" t="s">
        <v>1136</v>
      </c>
      <c r="C65" s="25" t="s">
        <v>1191</v>
      </c>
      <c r="D65" s="55"/>
      <c r="E65" s="41"/>
      <c r="F65" s="41"/>
      <c r="G65" s="14"/>
      <c r="H65" s="14"/>
      <c r="I65" s="14"/>
      <c r="J65" s="15"/>
      <c r="K65" s="16"/>
      <c r="L65" s="17"/>
      <c r="M65" s="21"/>
      <c r="N65" s="21"/>
      <c r="O65" s="18"/>
    </row>
    <row r="66" spans="1:15" x14ac:dyDescent="0.3">
      <c r="A66" s="4">
        <f t="shared" si="1"/>
        <v>64</v>
      </c>
      <c r="B66" s="55"/>
      <c r="C66" s="55" t="s">
        <v>1192</v>
      </c>
      <c r="D66" s="55"/>
      <c r="E66" s="41"/>
      <c r="F66" s="55"/>
      <c r="G66" s="14"/>
      <c r="H66" s="11"/>
      <c r="I66" s="11"/>
      <c r="J66" s="15"/>
      <c r="K66" s="16"/>
      <c r="L66" s="11"/>
      <c r="M66" s="11"/>
      <c r="N66" s="11"/>
      <c r="O66" s="18"/>
    </row>
    <row r="67" spans="1:15" x14ac:dyDescent="0.3">
      <c r="A67" s="4">
        <f t="shared" si="1"/>
        <v>65</v>
      </c>
      <c r="B67" s="55" t="s">
        <v>1137</v>
      </c>
      <c r="C67" s="55" t="s">
        <v>1193</v>
      </c>
      <c r="D67" s="55"/>
      <c r="E67" s="55"/>
      <c r="F67" s="55"/>
      <c r="G67" s="14"/>
      <c r="H67" s="11"/>
      <c r="I67" s="11"/>
      <c r="J67" s="15"/>
      <c r="K67" s="12"/>
      <c r="L67" s="13"/>
      <c r="M67" s="13"/>
      <c r="N67" s="13"/>
      <c r="O67" s="18"/>
    </row>
    <row r="68" spans="1:15" x14ac:dyDescent="0.3">
      <c r="A68" s="4">
        <f t="shared" si="1"/>
        <v>66</v>
      </c>
      <c r="B68" s="55" t="s">
        <v>1138</v>
      </c>
      <c r="C68" s="55" t="s">
        <v>1194</v>
      </c>
      <c r="D68" s="55"/>
      <c r="E68" s="41"/>
      <c r="F68" s="41"/>
      <c r="G68" s="14"/>
      <c r="H68" s="11"/>
      <c r="I68" s="11"/>
      <c r="J68" s="15"/>
      <c r="K68" s="12"/>
      <c r="L68" s="13"/>
      <c r="M68" s="13"/>
      <c r="N68" s="13"/>
      <c r="O68" s="18"/>
    </row>
    <row r="69" spans="1:15" x14ac:dyDescent="0.3">
      <c r="A69" s="4">
        <f t="shared" si="1"/>
        <v>67</v>
      </c>
      <c r="B69" s="55"/>
      <c r="C69" s="55" t="s">
        <v>1195</v>
      </c>
      <c r="D69" s="55"/>
      <c r="E69" s="41"/>
      <c r="F69" s="41"/>
      <c r="G69" s="14"/>
      <c r="H69" s="11"/>
      <c r="I69" s="11"/>
      <c r="J69" s="15"/>
      <c r="K69" s="12"/>
      <c r="L69" s="13"/>
      <c r="M69" s="13"/>
      <c r="N69" s="13"/>
      <c r="O69" s="18"/>
    </row>
    <row r="70" spans="1:15" x14ac:dyDescent="0.3">
      <c r="A70" s="4">
        <f t="shared" si="1"/>
        <v>68</v>
      </c>
      <c r="B70" s="55" t="s">
        <v>1139</v>
      </c>
      <c r="C70" s="55" t="s">
        <v>1196</v>
      </c>
      <c r="D70" s="41"/>
      <c r="E70" s="55"/>
      <c r="F70" s="55"/>
      <c r="G70" s="14"/>
      <c r="H70" s="11"/>
      <c r="I70" s="11"/>
      <c r="J70" s="11"/>
      <c r="K70" s="16"/>
      <c r="L70" s="11"/>
      <c r="M70" s="11"/>
      <c r="N70" s="11"/>
      <c r="O70" s="18"/>
    </row>
    <row r="71" spans="1:15" x14ac:dyDescent="0.3">
      <c r="A71" s="4">
        <f t="shared" si="1"/>
        <v>69</v>
      </c>
      <c r="B71" s="55"/>
      <c r="C71" s="55" t="s">
        <v>1197</v>
      </c>
      <c r="D71" s="55"/>
      <c r="E71" s="41"/>
      <c r="F71" s="55"/>
      <c r="G71" s="14"/>
      <c r="H71" s="11"/>
      <c r="I71" s="11"/>
      <c r="J71" s="15"/>
      <c r="K71" s="16"/>
      <c r="L71" s="11"/>
      <c r="M71" s="11"/>
      <c r="N71" s="11"/>
      <c r="O71" s="18"/>
    </row>
    <row r="72" spans="1:15" x14ac:dyDescent="0.3">
      <c r="A72" s="4">
        <f t="shared" si="1"/>
        <v>70</v>
      </c>
      <c r="B72" s="55" t="s">
        <v>1140</v>
      </c>
      <c r="C72" s="55" t="s">
        <v>1198</v>
      </c>
      <c r="D72" s="55"/>
      <c r="E72" s="41"/>
      <c r="F72" s="41"/>
      <c r="G72" s="14"/>
      <c r="H72" s="11"/>
      <c r="I72" s="11"/>
      <c r="J72" s="11"/>
      <c r="K72" s="12"/>
      <c r="L72" s="13"/>
      <c r="M72" s="13"/>
      <c r="N72" s="13"/>
      <c r="O72" s="18"/>
    </row>
    <row r="73" spans="1:15" x14ac:dyDescent="0.3">
      <c r="A73" s="4">
        <f t="shared" si="1"/>
        <v>71</v>
      </c>
      <c r="B73" s="55"/>
      <c r="C73" s="25" t="s">
        <v>1197</v>
      </c>
      <c r="D73" s="55"/>
      <c r="E73" s="41"/>
      <c r="F73" s="41"/>
      <c r="G73" s="14"/>
      <c r="H73" s="11"/>
      <c r="I73" s="11"/>
      <c r="J73" s="11"/>
      <c r="K73" s="16"/>
      <c r="L73" s="11"/>
      <c r="M73" s="11"/>
      <c r="N73" s="11"/>
      <c r="O73" s="18"/>
    </row>
    <row r="74" spans="1:15" x14ac:dyDescent="0.3">
      <c r="A74" s="4">
        <f t="shared" si="1"/>
        <v>72</v>
      </c>
      <c r="B74" s="55" t="s">
        <v>1141</v>
      </c>
      <c r="C74" s="55" t="s">
        <v>1199</v>
      </c>
      <c r="D74" s="55"/>
      <c r="E74" s="57"/>
      <c r="F74" s="41"/>
      <c r="G74" s="14"/>
      <c r="H74" s="11"/>
      <c r="I74" s="11"/>
      <c r="J74" s="15"/>
      <c r="K74" s="16"/>
      <c r="L74" s="11"/>
      <c r="M74" s="11"/>
      <c r="N74" s="11"/>
      <c r="O74" s="18"/>
    </row>
    <row r="75" spans="1:15" x14ac:dyDescent="0.3">
      <c r="A75" s="4">
        <f t="shared" si="1"/>
        <v>73</v>
      </c>
      <c r="B75" s="55" t="s">
        <v>1142</v>
      </c>
      <c r="C75" s="55" t="s">
        <v>1200</v>
      </c>
      <c r="D75" s="55"/>
      <c r="E75" s="41"/>
      <c r="F75" s="41"/>
      <c r="G75" s="14"/>
      <c r="H75" s="11"/>
      <c r="I75" s="11"/>
      <c r="J75" s="15"/>
      <c r="K75" s="12"/>
      <c r="L75" s="13"/>
      <c r="M75" s="13"/>
      <c r="N75" s="13"/>
      <c r="O75" s="18"/>
    </row>
    <row r="76" spans="1:15" x14ac:dyDescent="0.3">
      <c r="A76" s="4">
        <f t="shared" si="1"/>
        <v>74</v>
      </c>
      <c r="B76" s="55" t="s">
        <v>1143</v>
      </c>
      <c r="C76" s="55" t="s">
        <v>1201</v>
      </c>
      <c r="D76" s="55"/>
      <c r="E76" s="41"/>
      <c r="F76" s="41"/>
      <c r="G76" s="14"/>
      <c r="H76" s="11"/>
      <c r="I76" s="11"/>
      <c r="J76" s="11"/>
      <c r="K76" s="16"/>
      <c r="L76" s="11"/>
      <c r="M76" s="11"/>
      <c r="N76" s="11"/>
      <c r="O76" s="18"/>
    </row>
    <row r="77" spans="1:15" x14ac:dyDescent="0.3">
      <c r="A77" s="4">
        <f t="shared" si="1"/>
        <v>75</v>
      </c>
      <c r="B77" s="55" t="s">
        <v>1144</v>
      </c>
      <c r="C77" s="55" t="s">
        <v>1202</v>
      </c>
      <c r="D77" s="41"/>
      <c r="E77" s="41"/>
      <c r="F77" s="55"/>
      <c r="G77" s="14"/>
      <c r="H77" s="11"/>
      <c r="I77" s="11"/>
      <c r="J77" s="15"/>
      <c r="K77" s="16"/>
      <c r="L77" s="11"/>
      <c r="M77" s="11"/>
      <c r="N77" s="11"/>
      <c r="O77" s="18"/>
    </row>
    <row r="78" spans="1:15" x14ac:dyDescent="0.3">
      <c r="A78" s="4">
        <f t="shared" si="1"/>
        <v>76</v>
      </c>
      <c r="B78" s="55"/>
      <c r="C78" s="55" t="s">
        <v>1203</v>
      </c>
      <c r="D78" s="55"/>
      <c r="E78" s="41"/>
      <c r="F78" s="55"/>
      <c r="G78" s="14"/>
      <c r="H78" s="11"/>
      <c r="I78" s="11"/>
      <c r="J78" s="15"/>
      <c r="K78" s="16"/>
      <c r="L78" s="11"/>
      <c r="M78" s="11"/>
      <c r="N78" s="11"/>
      <c r="O78" s="18"/>
    </row>
    <row r="79" spans="1:15" x14ac:dyDescent="0.3">
      <c r="A79" s="4">
        <f t="shared" si="1"/>
        <v>77</v>
      </c>
      <c r="B79" s="55"/>
      <c r="C79" s="55" t="s">
        <v>1204</v>
      </c>
      <c r="D79" s="55"/>
      <c r="E79" s="41"/>
      <c r="F79" s="55"/>
      <c r="G79" s="14"/>
      <c r="H79" s="11"/>
      <c r="I79" s="11"/>
      <c r="J79" s="15"/>
      <c r="K79" s="12"/>
      <c r="L79" s="13"/>
      <c r="M79" s="13"/>
      <c r="N79" s="13"/>
      <c r="O79" s="18"/>
    </row>
    <row r="80" spans="1:15" x14ac:dyDescent="0.3">
      <c r="A80" s="4">
        <f t="shared" si="1"/>
        <v>78</v>
      </c>
      <c r="B80" s="55" t="s">
        <v>1145</v>
      </c>
      <c r="C80" s="55" t="s">
        <v>1205</v>
      </c>
      <c r="D80" s="41"/>
      <c r="E80" s="41"/>
      <c r="F80" s="55"/>
      <c r="G80" s="14"/>
      <c r="H80" s="11"/>
      <c r="I80" s="11"/>
      <c r="J80" s="15"/>
      <c r="K80" s="16"/>
      <c r="L80" s="11"/>
      <c r="M80" s="11"/>
      <c r="N80" s="11"/>
      <c r="O80" s="18"/>
    </row>
    <row r="81" spans="1:15" x14ac:dyDescent="0.3">
      <c r="A81" s="4">
        <f t="shared" si="1"/>
        <v>79</v>
      </c>
      <c r="B81" s="55" t="s">
        <v>1146</v>
      </c>
      <c r="C81" s="54" t="s">
        <v>1206</v>
      </c>
      <c r="D81" s="55"/>
      <c r="E81" s="41"/>
      <c r="F81" s="41"/>
      <c r="G81" s="14"/>
      <c r="H81" s="11"/>
      <c r="I81" s="11"/>
      <c r="J81" s="15"/>
      <c r="K81" s="16"/>
      <c r="L81" s="11"/>
      <c r="M81" s="11"/>
      <c r="N81" s="11"/>
      <c r="O81" s="18"/>
    </row>
    <row r="82" spans="1:15" x14ac:dyDescent="0.3">
      <c r="A82" s="4">
        <f t="shared" si="1"/>
        <v>80</v>
      </c>
      <c r="B82" s="55"/>
      <c r="C82" s="41" t="s">
        <v>1207</v>
      </c>
      <c r="D82" s="55"/>
      <c r="E82" s="41"/>
      <c r="F82" s="41"/>
      <c r="G82" s="14"/>
      <c r="H82" s="11"/>
      <c r="I82" s="11"/>
      <c r="J82" s="15"/>
      <c r="K82" s="16"/>
      <c r="L82" s="11"/>
      <c r="M82" s="11"/>
      <c r="N82" s="11"/>
      <c r="O82" s="18"/>
    </row>
    <row r="83" spans="1:15" x14ac:dyDescent="0.3">
      <c r="A83" s="4">
        <f t="shared" si="1"/>
        <v>81</v>
      </c>
      <c r="B83" s="55"/>
      <c r="C83" s="55" t="s">
        <v>1208</v>
      </c>
      <c r="D83" s="55"/>
      <c r="E83" s="57"/>
      <c r="F83" s="41"/>
      <c r="G83" s="14"/>
      <c r="H83" s="11"/>
      <c r="I83" s="11"/>
      <c r="J83" s="11"/>
      <c r="K83" s="12"/>
      <c r="L83" s="13"/>
      <c r="M83" s="13"/>
      <c r="N83" s="13"/>
      <c r="O83" s="18"/>
    </row>
    <row r="84" spans="1:15" x14ac:dyDescent="0.3">
      <c r="A84" s="4">
        <f t="shared" si="1"/>
        <v>82</v>
      </c>
      <c r="B84" s="55" t="s">
        <v>1147</v>
      </c>
      <c r="C84" s="55" t="s">
        <v>1209</v>
      </c>
      <c r="D84" s="55"/>
      <c r="E84" s="41"/>
      <c r="F84" s="41"/>
      <c r="G84" s="14"/>
      <c r="H84" s="11"/>
      <c r="I84" s="11"/>
      <c r="J84" s="15"/>
      <c r="K84" s="16"/>
      <c r="L84" s="11"/>
      <c r="M84" s="11"/>
      <c r="N84" s="11"/>
      <c r="O84" s="18"/>
    </row>
    <row r="85" spans="1:15" x14ac:dyDescent="0.3">
      <c r="A85" s="4">
        <f t="shared" si="1"/>
        <v>83</v>
      </c>
      <c r="B85" s="55"/>
      <c r="C85" s="55" t="s">
        <v>1210</v>
      </c>
      <c r="D85" s="55"/>
      <c r="E85" s="57"/>
      <c r="F85" s="41"/>
      <c r="G85" s="14"/>
      <c r="H85" s="11"/>
      <c r="I85" s="11"/>
      <c r="J85" s="15"/>
      <c r="K85" s="16"/>
      <c r="L85" s="11"/>
      <c r="M85" s="11"/>
      <c r="N85" s="11"/>
      <c r="O85" s="18"/>
    </row>
    <row r="86" spans="1:15" x14ac:dyDescent="0.3">
      <c r="A86" s="4">
        <f t="shared" si="1"/>
        <v>84</v>
      </c>
      <c r="B86" s="55"/>
      <c r="C86" s="55" t="s">
        <v>1211</v>
      </c>
      <c r="D86" s="55"/>
      <c r="E86" s="41"/>
      <c r="F86" s="41"/>
      <c r="G86" s="14"/>
      <c r="H86" s="11"/>
      <c r="I86" s="11"/>
      <c r="J86" s="15"/>
      <c r="K86" s="16"/>
      <c r="L86" s="11"/>
      <c r="M86" s="11"/>
      <c r="N86" s="11"/>
      <c r="O86" s="18"/>
    </row>
    <row r="87" spans="1:15" x14ac:dyDescent="0.3">
      <c r="A87" s="4">
        <f t="shared" si="1"/>
        <v>85</v>
      </c>
      <c r="B87" s="55" t="s">
        <v>1148</v>
      </c>
      <c r="C87" s="55" t="s">
        <v>1212</v>
      </c>
      <c r="D87" s="55"/>
      <c r="E87" s="41"/>
      <c r="F87" s="41"/>
      <c r="G87" s="14"/>
      <c r="H87" s="11"/>
      <c r="I87" s="11"/>
      <c r="J87" s="15"/>
      <c r="K87" s="16"/>
      <c r="L87" s="11"/>
      <c r="M87" s="11"/>
      <c r="N87" s="11"/>
      <c r="O87" s="18"/>
    </row>
    <row r="88" spans="1:15" x14ac:dyDescent="0.3">
      <c r="A88" s="4">
        <f t="shared" si="1"/>
        <v>86</v>
      </c>
      <c r="B88" s="55" t="s">
        <v>1149</v>
      </c>
      <c r="C88" s="54" t="s">
        <v>1213</v>
      </c>
      <c r="D88" s="55"/>
      <c r="E88" s="41"/>
      <c r="F88" s="41"/>
      <c r="G88" s="14"/>
      <c r="H88" s="11"/>
      <c r="I88" s="11"/>
      <c r="J88" s="15"/>
      <c r="K88" s="16"/>
      <c r="L88" s="11"/>
      <c r="M88" s="11"/>
      <c r="N88" s="11"/>
      <c r="O88" s="18"/>
    </row>
    <row r="89" spans="1:15" x14ac:dyDescent="0.3">
      <c r="A89" s="4">
        <f t="shared" si="1"/>
        <v>87</v>
      </c>
      <c r="B89" s="55"/>
      <c r="C89" s="54" t="s">
        <v>1197</v>
      </c>
      <c r="D89" s="55"/>
      <c r="E89" s="41"/>
      <c r="F89" s="41"/>
      <c r="G89" s="14"/>
      <c r="H89" s="11"/>
      <c r="I89" s="11"/>
      <c r="J89" s="11"/>
      <c r="K89" s="16"/>
      <c r="L89" s="11"/>
      <c r="M89" s="11"/>
      <c r="N89" s="11"/>
      <c r="O89" s="18"/>
    </row>
    <row r="90" spans="1:15" x14ac:dyDescent="0.3">
      <c r="A90" s="4">
        <f t="shared" si="1"/>
        <v>88</v>
      </c>
      <c r="B90" s="55" t="s">
        <v>1150</v>
      </c>
      <c r="C90" s="55" t="s">
        <v>1214</v>
      </c>
      <c r="D90" s="55"/>
      <c r="E90" s="57"/>
      <c r="F90" s="41"/>
      <c r="G90" s="14"/>
      <c r="H90" s="11"/>
      <c r="I90" s="11"/>
      <c r="J90" s="15"/>
      <c r="K90" s="16"/>
      <c r="L90" s="11"/>
      <c r="M90" s="11"/>
      <c r="N90" s="11"/>
      <c r="O90" s="18"/>
    </row>
    <row r="91" spans="1:15" x14ac:dyDescent="0.3">
      <c r="A91" s="4">
        <f t="shared" si="1"/>
        <v>89</v>
      </c>
      <c r="B91" s="55" t="s">
        <v>1151</v>
      </c>
      <c r="C91" s="55" t="s">
        <v>1215</v>
      </c>
      <c r="D91" s="55"/>
      <c r="E91" s="41"/>
      <c r="F91" s="41"/>
      <c r="G91" s="14"/>
      <c r="H91" s="11"/>
      <c r="I91" s="11"/>
      <c r="J91" s="15"/>
      <c r="K91" s="16"/>
      <c r="L91" s="11"/>
      <c r="M91" s="11"/>
      <c r="N91" s="11"/>
      <c r="O91" s="18"/>
    </row>
    <row r="92" spans="1:15" x14ac:dyDescent="0.3">
      <c r="A92" s="4">
        <f t="shared" si="1"/>
        <v>90</v>
      </c>
      <c r="B92" s="55" t="s">
        <v>1152</v>
      </c>
      <c r="C92" s="55" t="s">
        <v>1216</v>
      </c>
      <c r="D92" s="41"/>
      <c r="E92" s="55"/>
      <c r="F92" s="55"/>
      <c r="G92" s="14"/>
      <c r="H92" s="11"/>
      <c r="I92" s="11"/>
      <c r="J92" s="11"/>
      <c r="K92" s="16"/>
      <c r="L92" s="11"/>
      <c r="M92" s="11"/>
      <c r="N92" s="11"/>
      <c r="O92" s="18"/>
    </row>
    <row r="93" spans="1:15" x14ac:dyDescent="0.3">
      <c r="A93" s="4">
        <f t="shared" si="1"/>
        <v>91</v>
      </c>
      <c r="B93" s="55" t="s">
        <v>1153</v>
      </c>
      <c r="C93" s="55" t="s">
        <v>1217</v>
      </c>
      <c r="D93" s="41"/>
      <c r="E93" s="41"/>
      <c r="F93" s="41"/>
      <c r="G93" s="14"/>
      <c r="H93" s="11"/>
      <c r="I93" s="11"/>
      <c r="J93" s="11"/>
      <c r="K93" s="12"/>
      <c r="L93" s="13"/>
      <c r="M93" s="13"/>
      <c r="N93" s="13"/>
      <c r="O93" s="18"/>
    </row>
    <row r="94" spans="1:15" x14ac:dyDescent="0.3">
      <c r="A94" s="4">
        <f t="shared" si="1"/>
        <v>92</v>
      </c>
      <c r="B94" s="55"/>
      <c r="C94" s="55" t="s">
        <v>1218</v>
      </c>
      <c r="D94" s="55"/>
      <c r="E94" s="57"/>
      <c r="F94" s="41"/>
      <c r="G94" s="14"/>
      <c r="H94" s="11"/>
      <c r="I94" s="11"/>
      <c r="J94" s="11"/>
      <c r="K94" s="16"/>
      <c r="L94" s="11"/>
      <c r="M94" s="11"/>
      <c r="N94" s="11"/>
      <c r="O94" s="18"/>
    </row>
    <row r="95" spans="1:15" x14ac:dyDescent="0.3">
      <c r="A95" s="4">
        <f t="shared" si="1"/>
        <v>93</v>
      </c>
      <c r="B95" s="55"/>
      <c r="C95" s="55" t="s">
        <v>1219</v>
      </c>
      <c r="D95" s="55"/>
      <c r="E95" s="41"/>
      <c r="F95" s="55"/>
      <c r="G95" s="14"/>
      <c r="H95" s="11"/>
      <c r="I95" s="11"/>
      <c r="J95" s="15"/>
      <c r="K95" s="12"/>
      <c r="L95" s="13"/>
      <c r="M95" s="13"/>
      <c r="N95" s="13"/>
      <c r="O95" s="18"/>
    </row>
    <row r="96" spans="1:15" x14ac:dyDescent="0.3">
      <c r="A96" s="4">
        <f t="shared" si="1"/>
        <v>94</v>
      </c>
      <c r="B96" s="55"/>
      <c r="C96" s="55" t="s">
        <v>1220</v>
      </c>
      <c r="D96" s="55"/>
      <c r="E96" s="41"/>
      <c r="F96" s="41"/>
      <c r="G96" s="14"/>
      <c r="H96" s="11"/>
      <c r="I96" s="11"/>
      <c r="J96" s="11"/>
      <c r="K96" s="12"/>
      <c r="L96" s="13"/>
      <c r="M96" s="13"/>
      <c r="N96" s="13"/>
      <c r="O96" s="18"/>
    </row>
    <row r="97" spans="1:15" x14ac:dyDescent="0.3">
      <c r="A97" s="4">
        <f t="shared" si="1"/>
        <v>95</v>
      </c>
      <c r="B97" s="55" t="s">
        <v>1154</v>
      </c>
      <c r="C97" s="55" t="s">
        <v>1221</v>
      </c>
      <c r="D97" s="41"/>
      <c r="E97" s="55"/>
      <c r="F97" s="55"/>
      <c r="G97" s="14"/>
      <c r="H97" s="11"/>
      <c r="I97" s="11"/>
      <c r="J97" s="11"/>
      <c r="K97" s="16"/>
      <c r="L97" s="11"/>
      <c r="M97" s="11"/>
      <c r="N97" s="11"/>
      <c r="O97" s="18"/>
    </row>
    <row r="98" spans="1:15" x14ac:dyDescent="0.3">
      <c r="A98" s="4">
        <f t="shared" si="1"/>
        <v>96</v>
      </c>
      <c r="B98" s="55"/>
      <c r="C98" s="55" t="s">
        <v>1222</v>
      </c>
      <c r="D98" s="55"/>
      <c r="E98" s="41"/>
      <c r="F98" s="41"/>
      <c r="G98" s="14"/>
      <c r="H98" s="11"/>
      <c r="I98" s="11"/>
      <c r="J98" s="11"/>
      <c r="K98" s="16"/>
      <c r="L98" s="11"/>
      <c r="M98" s="11"/>
      <c r="N98" s="11"/>
      <c r="O98" s="18"/>
    </row>
    <row r="99" spans="1:15" x14ac:dyDescent="0.3">
      <c r="A99" s="4">
        <f t="shared" ref="A99:A150" si="2">+A98+1</f>
        <v>97</v>
      </c>
      <c r="B99" s="55" t="s">
        <v>1155</v>
      </c>
      <c r="C99" s="55"/>
      <c r="D99" s="55"/>
      <c r="E99" s="41"/>
      <c r="F99" s="55"/>
      <c r="G99" s="14"/>
      <c r="H99" s="11"/>
      <c r="I99" s="11"/>
      <c r="J99" s="15"/>
      <c r="K99" s="12"/>
      <c r="L99" s="13"/>
      <c r="M99" s="13"/>
      <c r="N99" s="13"/>
      <c r="O99" s="18"/>
    </row>
    <row r="100" spans="1:15" x14ac:dyDescent="0.3">
      <c r="A100" s="4">
        <f t="shared" si="2"/>
        <v>98</v>
      </c>
      <c r="B100" s="55"/>
      <c r="C100" s="55" t="s">
        <v>1223</v>
      </c>
      <c r="D100" s="55"/>
      <c r="E100" s="41"/>
      <c r="F100" s="55"/>
      <c r="G100" s="14"/>
      <c r="H100" s="11"/>
      <c r="I100" s="11"/>
      <c r="J100" s="11"/>
      <c r="K100" s="12"/>
      <c r="L100" s="13"/>
      <c r="M100" s="13"/>
      <c r="N100" s="13"/>
      <c r="O100" s="18"/>
    </row>
    <row r="101" spans="1:15" x14ac:dyDescent="0.3">
      <c r="A101" s="4">
        <f t="shared" si="2"/>
        <v>99</v>
      </c>
      <c r="B101" s="55"/>
      <c r="C101" s="55" t="s">
        <v>1224</v>
      </c>
      <c r="D101" s="55"/>
      <c r="E101" s="58"/>
      <c r="F101" s="41"/>
      <c r="G101" s="14"/>
      <c r="H101" s="11"/>
      <c r="I101" s="11"/>
      <c r="J101" s="11"/>
      <c r="K101" s="16"/>
      <c r="L101" s="11"/>
      <c r="M101" s="11"/>
      <c r="N101" s="11"/>
      <c r="O101" s="18"/>
    </row>
    <row r="102" spans="1:15" x14ac:dyDescent="0.3">
      <c r="A102" s="4">
        <f t="shared" si="2"/>
        <v>100</v>
      </c>
      <c r="B102" s="55"/>
      <c r="C102" s="55" t="s">
        <v>1225</v>
      </c>
      <c r="D102" s="55"/>
      <c r="E102" s="41"/>
      <c r="F102" s="55"/>
      <c r="G102" s="14"/>
      <c r="H102" s="11"/>
      <c r="I102" s="11"/>
      <c r="J102" s="11"/>
      <c r="K102" s="16"/>
      <c r="L102" s="11"/>
      <c r="M102" s="11"/>
      <c r="N102" s="11"/>
      <c r="O102" s="18"/>
    </row>
    <row r="103" spans="1:15" x14ac:dyDescent="0.3">
      <c r="A103" s="4">
        <f t="shared" si="2"/>
        <v>101</v>
      </c>
      <c r="B103" s="55"/>
      <c r="C103" s="55" t="s">
        <v>1226</v>
      </c>
      <c r="D103" s="41"/>
      <c r="E103" s="41"/>
      <c r="F103" s="55"/>
      <c r="G103" s="14"/>
      <c r="H103" s="11"/>
      <c r="I103" s="11"/>
      <c r="J103" s="15"/>
      <c r="K103" s="16"/>
      <c r="L103" s="11"/>
      <c r="M103" s="11"/>
      <c r="N103" s="11"/>
      <c r="O103" s="18"/>
    </row>
    <row r="104" spans="1:15" x14ac:dyDescent="0.3">
      <c r="A104" s="4">
        <f t="shared" si="2"/>
        <v>102</v>
      </c>
      <c r="B104" s="55"/>
      <c r="C104" s="55" t="s">
        <v>1227</v>
      </c>
      <c r="D104" s="41"/>
      <c r="E104" s="41"/>
      <c r="F104" s="55"/>
      <c r="G104" s="14"/>
      <c r="H104" s="11"/>
      <c r="I104" s="11"/>
      <c r="J104" s="15"/>
      <c r="K104" s="16"/>
      <c r="L104" s="11"/>
      <c r="M104" s="11"/>
      <c r="N104" s="11"/>
      <c r="O104" s="18"/>
    </row>
    <row r="105" spans="1:15" x14ac:dyDescent="0.3">
      <c r="A105" s="4">
        <f t="shared" si="2"/>
        <v>103</v>
      </c>
      <c r="B105" s="55" t="s">
        <v>1156</v>
      </c>
      <c r="C105" s="55" t="s">
        <v>1228</v>
      </c>
      <c r="D105" s="55"/>
      <c r="E105" s="55"/>
      <c r="F105" s="41"/>
      <c r="G105" s="14"/>
      <c r="H105" s="11"/>
      <c r="I105" s="11"/>
      <c r="J105" s="15"/>
      <c r="K105" s="16"/>
      <c r="L105" s="11"/>
      <c r="M105" s="11"/>
      <c r="N105" s="11"/>
      <c r="O105" s="18"/>
    </row>
    <row r="106" spans="1:15" x14ac:dyDescent="0.3">
      <c r="A106" s="4">
        <f t="shared" si="2"/>
        <v>104</v>
      </c>
      <c r="B106" s="55" t="s">
        <v>1157</v>
      </c>
      <c r="C106" s="55" t="s">
        <v>1229</v>
      </c>
      <c r="D106" s="55"/>
      <c r="E106" s="25"/>
      <c r="F106" s="41"/>
      <c r="G106" s="14"/>
      <c r="H106" s="11"/>
      <c r="I106" s="11"/>
      <c r="J106" s="15"/>
      <c r="K106" s="16"/>
      <c r="L106" s="11"/>
      <c r="M106" s="11"/>
      <c r="N106" s="11"/>
      <c r="O106" s="18"/>
    </row>
    <row r="107" spans="1:15" x14ac:dyDescent="0.3">
      <c r="A107" s="4">
        <f t="shared" si="2"/>
        <v>105</v>
      </c>
      <c r="B107" s="55" t="s">
        <v>1158</v>
      </c>
      <c r="C107" s="54" t="s">
        <v>1230</v>
      </c>
      <c r="D107" s="41"/>
      <c r="E107" s="41"/>
      <c r="F107" s="41"/>
      <c r="G107" s="14"/>
      <c r="H107" s="11"/>
      <c r="I107" s="11"/>
      <c r="J107" s="11"/>
      <c r="K107" s="16"/>
      <c r="L107" s="11"/>
      <c r="M107" s="11"/>
      <c r="N107" s="11"/>
      <c r="O107" s="18"/>
    </row>
    <row r="108" spans="1:15" x14ac:dyDescent="0.3">
      <c r="A108" s="4">
        <f t="shared" si="2"/>
        <v>106</v>
      </c>
      <c r="B108" s="55" t="s">
        <v>1159</v>
      </c>
      <c r="C108" s="55" t="s">
        <v>1231</v>
      </c>
      <c r="D108" s="41"/>
      <c r="E108" s="41"/>
      <c r="F108" s="41"/>
      <c r="G108" s="14"/>
      <c r="H108" s="11"/>
      <c r="I108" s="11"/>
      <c r="J108" s="11"/>
      <c r="K108" s="16"/>
      <c r="L108" s="11"/>
      <c r="M108" s="11"/>
      <c r="N108" s="11"/>
      <c r="O108" s="18"/>
    </row>
    <row r="109" spans="1:15" x14ac:dyDescent="0.3">
      <c r="A109" s="4">
        <f t="shared" si="2"/>
        <v>107</v>
      </c>
      <c r="B109" s="55" t="s">
        <v>1160</v>
      </c>
      <c r="C109" s="55" t="s">
        <v>1232</v>
      </c>
      <c r="D109" s="55"/>
      <c r="E109" s="41"/>
      <c r="F109" s="55"/>
      <c r="G109" s="14"/>
      <c r="H109" s="11"/>
      <c r="I109" s="11"/>
      <c r="J109" s="15"/>
      <c r="K109" s="16"/>
      <c r="L109" s="11"/>
      <c r="M109" s="11"/>
      <c r="N109" s="11"/>
      <c r="O109" s="18"/>
    </row>
    <row r="110" spans="1:15" x14ac:dyDescent="0.3">
      <c r="A110" s="4">
        <f t="shared" si="2"/>
        <v>108</v>
      </c>
      <c r="B110" s="55" t="s">
        <v>1161</v>
      </c>
      <c r="C110" s="54" t="s">
        <v>1233</v>
      </c>
      <c r="D110" s="55"/>
      <c r="E110" s="41"/>
      <c r="F110" s="41"/>
      <c r="G110" s="14"/>
      <c r="H110" s="11"/>
      <c r="I110" s="11"/>
      <c r="J110" s="15"/>
      <c r="K110" s="16"/>
      <c r="L110" s="11"/>
      <c r="M110" s="11"/>
      <c r="N110" s="11"/>
      <c r="O110" s="18"/>
    </row>
    <row r="111" spans="1:15" x14ac:dyDescent="0.3">
      <c r="A111" s="4">
        <f t="shared" si="2"/>
        <v>109</v>
      </c>
      <c r="B111" s="55"/>
      <c r="C111" s="60" t="s">
        <v>1234</v>
      </c>
      <c r="D111" s="41"/>
      <c r="E111" s="41"/>
      <c r="F111" s="41"/>
      <c r="G111" s="14"/>
      <c r="H111" s="11"/>
      <c r="I111" s="11"/>
      <c r="J111" s="11"/>
      <c r="K111" s="16"/>
      <c r="L111" s="11"/>
      <c r="M111" s="11"/>
      <c r="N111" s="11"/>
      <c r="O111" s="18"/>
    </row>
    <row r="112" spans="1:15" x14ac:dyDescent="0.3">
      <c r="A112" s="4">
        <f t="shared" si="2"/>
        <v>110</v>
      </c>
      <c r="B112" s="55" t="s">
        <v>1162</v>
      </c>
      <c r="C112" s="55" t="s">
        <v>1235</v>
      </c>
      <c r="D112" s="55"/>
      <c r="E112" s="41"/>
      <c r="F112" s="41"/>
      <c r="G112" s="14"/>
      <c r="H112" s="11"/>
      <c r="I112" s="11"/>
      <c r="J112" s="11"/>
      <c r="K112" s="16"/>
      <c r="L112" s="11"/>
      <c r="M112" s="11"/>
      <c r="N112" s="11"/>
      <c r="O112" s="18"/>
    </row>
    <row r="113" spans="1:15" x14ac:dyDescent="0.3">
      <c r="A113" s="4">
        <f t="shared" si="2"/>
        <v>111</v>
      </c>
      <c r="B113" s="55" t="s">
        <v>1163</v>
      </c>
      <c r="C113" s="55" t="s">
        <v>1236</v>
      </c>
      <c r="D113" s="55"/>
      <c r="E113" s="41"/>
      <c r="F113" s="55"/>
      <c r="G113" s="14"/>
      <c r="H113" s="11"/>
      <c r="I113" s="11"/>
      <c r="J113" s="15"/>
      <c r="K113" s="16"/>
      <c r="L113" s="11"/>
      <c r="M113" s="11"/>
      <c r="N113" s="11"/>
      <c r="O113" s="18"/>
    </row>
    <row r="114" spans="1:15" x14ac:dyDescent="0.3">
      <c r="A114" s="4">
        <f t="shared" si="2"/>
        <v>112</v>
      </c>
      <c r="B114" s="55" t="s">
        <v>1164</v>
      </c>
      <c r="C114" s="55" t="s">
        <v>1237</v>
      </c>
      <c r="D114" s="55"/>
      <c r="E114" s="41"/>
      <c r="F114" s="41"/>
      <c r="G114" s="14"/>
      <c r="H114" s="11"/>
      <c r="I114" s="11"/>
      <c r="J114" s="11"/>
      <c r="K114" s="16"/>
      <c r="L114" s="11"/>
      <c r="M114" s="11"/>
      <c r="N114" s="11"/>
      <c r="O114" s="18"/>
    </row>
    <row r="115" spans="1:15" x14ac:dyDescent="0.3">
      <c r="A115" s="4">
        <f t="shared" si="2"/>
        <v>113</v>
      </c>
      <c r="B115" s="55" t="s">
        <v>1165</v>
      </c>
      <c r="C115" s="55" t="s">
        <v>1238</v>
      </c>
      <c r="D115" s="55"/>
      <c r="E115" s="41"/>
      <c r="F115" s="41"/>
      <c r="G115" s="14"/>
      <c r="H115" s="11"/>
      <c r="I115" s="11"/>
      <c r="J115" s="11"/>
      <c r="K115" s="16"/>
      <c r="L115" s="11"/>
      <c r="M115" s="11"/>
      <c r="N115" s="11"/>
      <c r="O115" s="18"/>
    </row>
    <row r="116" spans="1:15" x14ac:dyDescent="0.3">
      <c r="A116" s="4">
        <f t="shared" si="2"/>
        <v>114</v>
      </c>
      <c r="B116" s="55" t="s">
        <v>1166</v>
      </c>
      <c r="C116" s="55" t="s">
        <v>1239</v>
      </c>
      <c r="D116" s="55"/>
      <c r="E116" s="41"/>
      <c r="F116" s="41"/>
      <c r="G116" s="14"/>
      <c r="H116" s="11"/>
      <c r="I116" s="11"/>
      <c r="J116" s="11"/>
      <c r="K116" s="16"/>
      <c r="L116" s="11"/>
      <c r="M116" s="11"/>
      <c r="N116" s="11"/>
      <c r="O116" s="18"/>
    </row>
    <row r="117" spans="1:15" x14ac:dyDescent="0.3">
      <c r="A117" s="4">
        <f t="shared" si="2"/>
        <v>115</v>
      </c>
      <c r="B117" s="55" t="s">
        <v>1167</v>
      </c>
      <c r="C117" s="55" t="s">
        <v>1240</v>
      </c>
      <c r="D117" s="41"/>
      <c r="E117" s="41"/>
      <c r="F117" s="41"/>
      <c r="G117" s="14"/>
      <c r="H117" s="11"/>
      <c r="I117" s="11"/>
      <c r="J117" s="11"/>
      <c r="K117" s="16"/>
      <c r="L117" s="11"/>
      <c r="M117" s="11"/>
      <c r="N117" s="11"/>
      <c r="O117" s="18"/>
    </row>
    <row r="118" spans="1:15" x14ac:dyDescent="0.3">
      <c r="A118" s="4">
        <f t="shared" si="2"/>
        <v>116</v>
      </c>
      <c r="B118" s="55" t="s">
        <v>1168</v>
      </c>
      <c r="C118" s="55" t="s">
        <v>1241</v>
      </c>
      <c r="D118" s="41"/>
      <c r="E118" s="55"/>
      <c r="F118" s="55"/>
      <c r="G118" s="14"/>
      <c r="H118" s="11"/>
      <c r="I118" s="11"/>
      <c r="J118" s="11"/>
      <c r="K118" s="16"/>
      <c r="L118" s="11"/>
      <c r="M118" s="11"/>
      <c r="N118" s="11"/>
      <c r="O118" s="18"/>
    </row>
    <row r="119" spans="1:15" x14ac:dyDescent="0.3">
      <c r="A119" s="4">
        <f t="shared" si="2"/>
        <v>117</v>
      </c>
      <c r="B119" s="55" t="s">
        <v>1169</v>
      </c>
      <c r="C119" s="55" t="s">
        <v>1242</v>
      </c>
      <c r="D119" s="55"/>
      <c r="E119" s="41"/>
      <c r="F119" s="41"/>
      <c r="G119" s="14"/>
      <c r="H119" s="11"/>
      <c r="I119" s="11"/>
      <c r="J119" s="11"/>
      <c r="K119" s="16"/>
      <c r="L119" s="11"/>
      <c r="M119" s="11"/>
      <c r="N119" s="11"/>
      <c r="O119" s="18"/>
    </row>
    <row r="120" spans="1:15" x14ac:dyDescent="0.3">
      <c r="A120" s="4">
        <f t="shared" si="2"/>
        <v>118</v>
      </c>
      <c r="B120" s="55"/>
      <c r="C120" s="55" t="s">
        <v>1243</v>
      </c>
      <c r="D120" s="55"/>
      <c r="E120" s="41"/>
      <c r="F120" s="55"/>
      <c r="G120" s="14"/>
      <c r="H120" s="11"/>
      <c r="I120" s="11"/>
      <c r="J120" s="15"/>
      <c r="K120" s="12"/>
      <c r="L120" s="13"/>
      <c r="M120" s="13"/>
      <c r="N120" s="13"/>
      <c r="O120" s="18"/>
    </row>
    <row r="121" spans="1:15" x14ac:dyDescent="0.3">
      <c r="A121" s="4">
        <f t="shared" si="2"/>
        <v>119</v>
      </c>
      <c r="B121" s="55" t="s">
        <v>1170</v>
      </c>
      <c r="C121" s="55" t="s">
        <v>1244</v>
      </c>
      <c r="D121" s="55"/>
      <c r="E121" s="41"/>
      <c r="F121" s="41"/>
      <c r="G121" s="14"/>
      <c r="H121" s="11"/>
      <c r="I121" s="11"/>
      <c r="J121" s="11"/>
      <c r="K121" s="16"/>
      <c r="L121" s="11"/>
      <c r="M121" s="11"/>
      <c r="N121" s="11"/>
      <c r="O121" s="18"/>
    </row>
    <row r="122" spans="1:15" x14ac:dyDescent="0.3">
      <c r="A122" s="4">
        <f t="shared" si="2"/>
        <v>120</v>
      </c>
      <c r="B122" s="55"/>
      <c r="C122" s="55" t="s">
        <v>1245</v>
      </c>
      <c r="D122" s="41"/>
      <c r="E122" s="55"/>
      <c r="F122" s="55"/>
      <c r="G122" s="15"/>
      <c r="H122" s="15"/>
      <c r="I122" s="15"/>
      <c r="J122" s="15"/>
      <c r="K122" s="20"/>
      <c r="L122" s="15"/>
      <c r="M122" s="15"/>
      <c r="N122" s="15"/>
      <c r="O122" s="18"/>
    </row>
    <row r="123" spans="1:15" x14ac:dyDescent="0.3">
      <c r="A123" s="4">
        <f t="shared" si="2"/>
        <v>121</v>
      </c>
      <c r="B123" s="55"/>
      <c r="C123" s="55" t="s">
        <v>1246</v>
      </c>
      <c r="D123" s="55"/>
      <c r="E123" s="41"/>
      <c r="F123" s="55"/>
      <c r="G123" s="14"/>
      <c r="H123" s="11"/>
      <c r="I123" s="11"/>
      <c r="J123" s="15"/>
      <c r="K123" s="12"/>
      <c r="L123" s="13"/>
      <c r="M123" s="13"/>
      <c r="N123" s="13"/>
      <c r="O123" s="18"/>
    </row>
    <row r="124" spans="1:15" x14ac:dyDescent="0.3">
      <c r="A124" s="4">
        <f t="shared" si="2"/>
        <v>122</v>
      </c>
      <c r="B124" s="55" t="s">
        <v>1171</v>
      </c>
      <c r="C124" s="55" t="s">
        <v>1247</v>
      </c>
      <c r="D124" s="55"/>
      <c r="E124" s="41"/>
      <c r="F124" s="41"/>
      <c r="G124" s="14"/>
      <c r="H124" s="11"/>
      <c r="I124" s="11"/>
      <c r="J124" s="11"/>
      <c r="K124" s="16"/>
      <c r="L124" s="11"/>
      <c r="M124" s="11"/>
      <c r="N124" s="11"/>
      <c r="O124" s="18"/>
    </row>
    <row r="125" spans="1:15" x14ac:dyDescent="0.3">
      <c r="A125" s="4">
        <f t="shared" si="2"/>
        <v>123</v>
      </c>
      <c r="B125" s="60"/>
      <c r="C125" s="55" t="s">
        <v>1248</v>
      </c>
      <c r="D125" s="55"/>
      <c r="E125" s="41"/>
      <c r="F125" s="41"/>
      <c r="G125" s="14"/>
      <c r="H125" s="11"/>
      <c r="I125" s="11"/>
      <c r="J125" s="11"/>
      <c r="K125" s="16"/>
      <c r="L125" s="11"/>
      <c r="M125" s="11"/>
      <c r="N125" s="11"/>
      <c r="O125" s="18"/>
    </row>
    <row r="126" spans="1:15" x14ac:dyDescent="0.3">
      <c r="A126" s="4">
        <f t="shared" si="2"/>
        <v>124</v>
      </c>
      <c r="B126" s="55"/>
      <c r="C126" s="55" t="s">
        <v>1249</v>
      </c>
      <c r="D126" s="55"/>
      <c r="E126" s="41"/>
      <c r="F126" s="55"/>
      <c r="G126" s="14"/>
      <c r="H126" s="11"/>
      <c r="I126" s="11"/>
      <c r="J126" s="15"/>
      <c r="K126" s="12"/>
      <c r="L126" s="13"/>
      <c r="M126" s="13"/>
      <c r="N126" s="13"/>
      <c r="O126" s="18"/>
    </row>
    <row r="127" spans="1:15" x14ac:dyDescent="0.3">
      <c r="A127" s="4">
        <f t="shared" si="2"/>
        <v>125</v>
      </c>
      <c r="B127" s="55" t="s">
        <v>1172</v>
      </c>
      <c r="C127" s="25" t="s">
        <v>1250</v>
      </c>
      <c r="D127" s="41"/>
      <c r="E127" s="55"/>
      <c r="F127" s="55"/>
      <c r="G127" s="14"/>
      <c r="H127" s="11"/>
      <c r="I127" s="11"/>
      <c r="J127" s="11"/>
      <c r="K127" s="16"/>
      <c r="L127" s="11"/>
      <c r="M127" s="11"/>
      <c r="N127" s="11"/>
      <c r="O127" s="18"/>
    </row>
    <row r="128" spans="1:15" x14ac:dyDescent="0.3">
      <c r="A128" s="4">
        <f t="shared" si="2"/>
        <v>126</v>
      </c>
      <c r="B128" s="55" t="s">
        <v>1173</v>
      </c>
      <c r="C128" s="55"/>
      <c r="D128" s="55"/>
      <c r="E128" s="41"/>
      <c r="F128" s="41"/>
      <c r="G128" s="14"/>
      <c r="H128" s="11"/>
      <c r="I128" s="11"/>
      <c r="J128" s="15"/>
      <c r="K128" s="12"/>
      <c r="L128" s="13"/>
      <c r="M128" s="13"/>
      <c r="N128" s="13"/>
      <c r="O128" s="18"/>
    </row>
    <row r="129" spans="1:15" x14ac:dyDescent="0.3">
      <c r="A129" s="4">
        <f t="shared" si="2"/>
        <v>127</v>
      </c>
      <c r="B129" s="55" t="s">
        <v>1174</v>
      </c>
      <c r="C129" s="55" t="s">
        <v>1251</v>
      </c>
      <c r="D129" s="55"/>
      <c r="E129" s="41"/>
      <c r="F129" s="55"/>
      <c r="G129" s="14"/>
      <c r="H129" s="11"/>
      <c r="I129" s="11"/>
      <c r="J129" s="15"/>
      <c r="K129" s="12"/>
      <c r="L129" s="13"/>
      <c r="M129" s="13"/>
      <c r="N129" s="13"/>
      <c r="O129" s="18"/>
    </row>
    <row r="130" spans="1:15" x14ac:dyDescent="0.3">
      <c r="A130" s="4">
        <f t="shared" si="2"/>
        <v>128</v>
      </c>
      <c r="B130" s="55" t="s">
        <v>1175</v>
      </c>
      <c r="C130" s="55" t="s">
        <v>1252</v>
      </c>
      <c r="D130" s="55"/>
      <c r="E130" s="41"/>
      <c r="F130" s="41"/>
      <c r="G130" s="14"/>
      <c r="H130" s="11"/>
      <c r="I130" s="11"/>
      <c r="J130" s="11"/>
      <c r="K130" s="17"/>
      <c r="L130" s="11"/>
      <c r="M130" s="11"/>
      <c r="N130" s="11"/>
      <c r="O130" s="18"/>
    </row>
    <row r="131" spans="1:15" x14ac:dyDescent="0.3">
      <c r="A131" s="4">
        <f t="shared" si="2"/>
        <v>129</v>
      </c>
      <c r="B131" s="55"/>
      <c r="C131" s="55" t="s">
        <v>1253</v>
      </c>
      <c r="D131" s="55"/>
      <c r="E131" s="41"/>
      <c r="F131" s="41"/>
      <c r="G131" s="14"/>
      <c r="H131" s="11"/>
      <c r="I131" s="11"/>
      <c r="J131" s="11"/>
      <c r="K131" s="16"/>
      <c r="L131" s="11"/>
      <c r="M131" s="11"/>
      <c r="N131" s="11"/>
      <c r="O131" s="18"/>
    </row>
    <row r="132" spans="1:15" x14ac:dyDescent="0.3">
      <c r="A132" s="4">
        <f t="shared" si="2"/>
        <v>130</v>
      </c>
      <c r="B132" s="55" t="s">
        <v>1176</v>
      </c>
      <c r="C132" s="55" t="s">
        <v>1254</v>
      </c>
      <c r="D132" s="55"/>
      <c r="E132" s="41"/>
      <c r="F132" s="41"/>
      <c r="G132" s="14"/>
      <c r="H132" s="11"/>
      <c r="I132" s="11"/>
      <c r="J132" s="15"/>
      <c r="K132" s="12"/>
      <c r="L132" s="13"/>
      <c r="M132" s="13"/>
      <c r="N132" s="13"/>
      <c r="O132" s="18"/>
    </row>
    <row r="133" spans="1:15" x14ac:dyDescent="0.3">
      <c r="A133" s="4">
        <f t="shared" si="2"/>
        <v>131</v>
      </c>
      <c r="B133" s="55" t="s">
        <v>1177</v>
      </c>
      <c r="C133" s="55" t="s">
        <v>1255</v>
      </c>
      <c r="D133" s="55"/>
      <c r="E133" s="41"/>
      <c r="F133" s="41"/>
      <c r="G133" s="14"/>
      <c r="H133" s="11"/>
      <c r="I133" s="11"/>
      <c r="J133" s="15"/>
      <c r="K133" s="16"/>
      <c r="L133" s="11"/>
      <c r="M133" s="11"/>
      <c r="N133" s="11"/>
      <c r="O133" s="18"/>
    </row>
    <row r="134" spans="1:15" x14ac:dyDescent="0.3">
      <c r="A134" s="4">
        <f t="shared" si="2"/>
        <v>132</v>
      </c>
      <c r="B134" s="55" t="s">
        <v>1178</v>
      </c>
      <c r="C134" s="55" t="s">
        <v>1256</v>
      </c>
      <c r="D134" s="55"/>
      <c r="E134" s="41"/>
      <c r="F134" s="41"/>
      <c r="G134" s="14"/>
      <c r="H134" s="11"/>
      <c r="I134" s="11"/>
      <c r="J134" s="11"/>
      <c r="K134" s="16"/>
      <c r="L134" s="11"/>
      <c r="M134" s="11"/>
      <c r="N134" s="11"/>
      <c r="O134" s="18"/>
    </row>
    <row r="135" spans="1:15" x14ac:dyDescent="0.3">
      <c r="A135" s="4">
        <f t="shared" si="2"/>
        <v>133</v>
      </c>
      <c r="B135" s="55" t="s">
        <v>1179</v>
      </c>
      <c r="C135" s="55" t="s">
        <v>1257</v>
      </c>
      <c r="D135" s="55"/>
      <c r="E135" s="55"/>
      <c r="F135" s="41"/>
      <c r="G135" s="14"/>
      <c r="H135" s="11"/>
      <c r="I135" s="11"/>
      <c r="J135" s="11"/>
      <c r="K135" s="16"/>
      <c r="L135" s="11"/>
      <c r="M135" s="11"/>
      <c r="N135" s="11"/>
      <c r="O135" s="18"/>
    </row>
    <row r="136" spans="1:15" x14ac:dyDescent="0.3">
      <c r="A136" s="4">
        <f t="shared" si="2"/>
        <v>134</v>
      </c>
      <c r="B136" s="55"/>
      <c r="C136" s="55" t="s">
        <v>1258</v>
      </c>
      <c r="D136" s="55"/>
      <c r="E136" s="41"/>
      <c r="F136" s="55"/>
      <c r="G136" s="14"/>
      <c r="H136" s="11"/>
      <c r="I136" s="11"/>
      <c r="J136" s="11"/>
      <c r="K136" s="16"/>
      <c r="L136" s="11"/>
      <c r="M136" s="11"/>
      <c r="N136" s="11"/>
      <c r="O136" s="18"/>
    </row>
    <row r="137" spans="1:15" x14ac:dyDescent="0.3">
      <c r="A137" s="4">
        <f t="shared" si="2"/>
        <v>135</v>
      </c>
      <c r="B137" s="55"/>
      <c r="C137" s="55" t="s">
        <v>1259</v>
      </c>
      <c r="D137" s="55"/>
      <c r="E137" s="41"/>
      <c r="F137" s="41"/>
      <c r="G137" s="14"/>
      <c r="H137" s="11"/>
      <c r="I137" s="11"/>
      <c r="J137" s="15"/>
      <c r="K137" s="12"/>
      <c r="L137" s="13"/>
      <c r="M137" s="13"/>
      <c r="N137" s="13"/>
      <c r="O137" s="18"/>
    </row>
    <row r="138" spans="1:15" x14ac:dyDescent="0.3">
      <c r="A138" s="4">
        <f t="shared" si="2"/>
        <v>136</v>
      </c>
      <c r="B138" s="55" t="s">
        <v>1180</v>
      </c>
      <c r="C138" s="55" t="s">
        <v>1260</v>
      </c>
      <c r="D138" s="55"/>
      <c r="E138" s="41"/>
      <c r="F138" s="55"/>
      <c r="G138" s="14"/>
      <c r="H138" s="11"/>
      <c r="I138" s="11"/>
      <c r="J138" s="15"/>
      <c r="K138" s="12"/>
      <c r="L138" s="13"/>
      <c r="M138" s="13"/>
      <c r="N138" s="13"/>
      <c r="O138" s="18"/>
    </row>
    <row r="139" spans="1:15" x14ac:dyDescent="0.3">
      <c r="A139" s="4">
        <f t="shared" si="2"/>
        <v>137</v>
      </c>
      <c r="B139" s="60" t="s">
        <v>1181</v>
      </c>
      <c r="C139" s="55" t="s">
        <v>1261</v>
      </c>
      <c r="D139" s="55"/>
      <c r="E139" s="41"/>
      <c r="F139" s="55"/>
      <c r="G139" s="14"/>
      <c r="H139" s="11"/>
      <c r="I139" s="11"/>
      <c r="J139" s="11"/>
      <c r="K139" s="16"/>
      <c r="L139" s="11"/>
      <c r="M139" s="11"/>
      <c r="N139" s="11"/>
      <c r="O139" s="18"/>
    </row>
    <row r="140" spans="1:15" x14ac:dyDescent="0.3">
      <c r="A140" s="4">
        <f t="shared" si="2"/>
        <v>138</v>
      </c>
      <c r="B140" s="55" t="s">
        <v>1182</v>
      </c>
      <c r="C140" s="55" t="s">
        <v>1262</v>
      </c>
      <c r="D140" s="55"/>
      <c r="E140" s="41"/>
      <c r="F140" s="41"/>
      <c r="G140" s="14"/>
      <c r="H140" s="11"/>
      <c r="I140" s="11"/>
      <c r="J140" s="11"/>
      <c r="K140" s="16"/>
      <c r="L140" s="11"/>
      <c r="M140" s="11"/>
      <c r="N140" s="11"/>
      <c r="O140" s="18"/>
    </row>
    <row r="141" spans="1:15" x14ac:dyDescent="0.3">
      <c r="A141" s="4">
        <f t="shared" si="2"/>
        <v>139</v>
      </c>
      <c r="B141" s="55"/>
      <c r="C141" s="55" t="s">
        <v>1263</v>
      </c>
      <c r="D141" s="55"/>
      <c r="E141" s="41"/>
      <c r="F141" s="41"/>
      <c r="G141" s="14"/>
      <c r="H141" s="11"/>
      <c r="I141" s="11"/>
      <c r="J141" s="15"/>
      <c r="K141" s="12"/>
      <c r="L141" s="13"/>
      <c r="M141" s="13"/>
      <c r="N141" s="13"/>
      <c r="O141" s="18"/>
    </row>
    <row r="142" spans="1:15" x14ac:dyDescent="0.3">
      <c r="A142" s="4">
        <f t="shared" si="2"/>
        <v>140</v>
      </c>
      <c r="B142" s="55"/>
      <c r="C142" s="55" t="s">
        <v>1264</v>
      </c>
      <c r="D142" s="55"/>
      <c r="E142" s="55"/>
      <c r="F142" s="55"/>
      <c r="G142" s="14"/>
      <c r="H142" s="11"/>
      <c r="I142" s="11"/>
      <c r="J142" s="11"/>
      <c r="K142" s="16"/>
      <c r="L142" s="11"/>
      <c r="M142" s="11"/>
      <c r="N142" s="11"/>
      <c r="O142" s="18"/>
    </row>
    <row r="143" spans="1:15" x14ac:dyDescent="0.3">
      <c r="A143" s="122">
        <f t="shared" si="2"/>
        <v>141</v>
      </c>
      <c r="B143" s="55" t="s">
        <v>1183</v>
      </c>
      <c r="C143" s="55" t="s">
        <v>1265</v>
      </c>
      <c r="D143" s="55"/>
      <c r="E143" s="41"/>
      <c r="F143" s="41"/>
      <c r="G143" s="14"/>
      <c r="H143" s="11"/>
      <c r="I143" s="11"/>
      <c r="J143" s="11"/>
      <c r="K143" s="16"/>
      <c r="L143" s="11"/>
      <c r="M143" s="11"/>
      <c r="N143" s="11"/>
      <c r="O143" s="18"/>
    </row>
    <row r="144" spans="1:15" x14ac:dyDescent="0.3">
      <c r="A144" s="122">
        <f t="shared" si="2"/>
        <v>142</v>
      </c>
      <c r="B144" s="61" t="s">
        <v>1184</v>
      </c>
      <c r="C144" s="61" t="s">
        <v>1266</v>
      </c>
      <c r="D144" s="61"/>
      <c r="E144" s="59"/>
      <c r="F144" s="59"/>
      <c r="G144" s="14"/>
      <c r="H144" s="11"/>
      <c r="I144" s="11"/>
      <c r="J144" s="15"/>
      <c r="K144" s="12"/>
      <c r="L144" s="13"/>
      <c r="M144" s="13"/>
      <c r="N144" s="13"/>
      <c r="O144" s="18"/>
    </row>
    <row r="145" spans="1:15" x14ac:dyDescent="0.3">
      <c r="A145" s="122">
        <f t="shared" si="2"/>
        <v>143</v>
      </c>
      <c r="B145" s="55" t="s">
        <v>1185</v>
      </c>
      <c r="C145" s="54" t="s">
        <v>1267</v>
      </c>
      <c r="D145" s="54"/>
      <c r="E145" s="56"/>
      <c r="F145" s="41"/>
      <c r="G145" s="14"/>
      <c r="H145" s="11"/>
      <c r="I145" s="11"/>
      <c r="J145" s="15"/>
      <c r="K145" s="16"/>
      <c r="L145" s="11"/>
      <c r="M145" s="11"/>
      <c r="N145" s="11"/>
      <c r="O145" s="18"/>
    </row>
    <row r="146" spans="1:15" x14ac:dyDescent="0.3">
      <c r="A146" s="122">
        <f t="shared" si="2"/>
        <v>144</v>
      </c>
      <c r="B146" s="55" t="s">
        <v>1186</v>
      </c>
      <c r="C146" s="54" t="s">
        <v>1268</v>
      </c>
      <c r="D146" s="54"/>
      <c r="E146" s="54"/>
      <c r="F146" s="55"/>
      <c r="G146" s="14"/>
      <c r="H146" s="11"/>
      <c r="I146" s="11"/>
      <c r="J146" s="11"/>
      <c r="K146" s="16"/>
      <c r="L146" s="11"/>
      <c r="M146" s="11"/>
      <c r="N146" s="11"/>
      <c r="O146" s="18"/>
    </row>
    <row r="147" spans="1:15" x14ac:dyDescent="0.3">
      <c r="A147" s="122">
        <f t="shared" si="2"/>
        <v>145</v>
      </c>
      <c r="B147" s="60" t="s">
        <v>1187</v>
      </c>
      <c r="C147" s="53" t="s">
        <v>1269</v>
      </c>
      <c r="D147" s="53"/>
      <c r="E147" s="53"/>
      <c r="F147" s="47"/>
      <c r="G147" s="9"/>
      <c r="H147" s="9"/>
      <c r="I147" s="9"/>
      <c r="J147" s="9"/>
      <c r="K147" s="9"/>
      <c r="L147" s="9"/>
      <c r="M147" s="9"/>
      <c r="N147" s="9"/>
      <c r="O147" s="9"/>
    </row>
    <row r="148" spans="1:15" x14ac:dyDescent="0.3">
      <c r="A148" s="4">
        <f t="shared" si="2"/>
        <v>146</v>
      </c>
      <c r="B148" s="47"/>
      <c r="C148" s="53"/>
      <c r="D148" s="53"/>
      <c r="E148" s="53"/>
      <c r="F148" s="47"/>
    </row>
    <row r="149" spans="1:15" x14ac:dyDescent="0.3">
      <c r="A149" s="4">
        <f t="shared" si="2"/>
        <v>147</v>
      </c>
      <c r="B149" s="47"/>
      <c r="C149" s="53"/>
      <c r="D149" s="53"/>
      <c r="E149" s="53"/>
      <c r="F149" s="47"/>
    </row>
    <row r="150" spans="1:15" x14ac:dyDescent="0.3">
      <c r="A150" s="4">
        <f t="shared" si="2"/>
        <v>148</v>
      </c>
      <c r="B150" s="47"/>
      <c r="C150" s="53"/>
      <c r="D150" s="53"/>
      <c r="E150" s="53"/>
      <c r="F150" s="47"/>
    </row>
  </sheetData>
  <sortState ref="A1:O391">
    <sortCondition ref="C1:C391"/>
  </sortState>
  <customSheetViews>
    <customSheetView guid="{17FDF57D-8B0E-4E13-9F72-63F03A35A545}">
      <selection activeCell="B149" sqref="B149"/>
      <pageMargins left="0.7" right="0.7" top="0.75" bottom="0.75" header="0.3" footer="0.3"/>
    </customSheetView>
    <customSheetView guid="{B00A592C-19A0-4FBA-BC4D-100491E51F08}">
      <pageMargins left="0.7" right="0.7" top="0.75" bottom="0.75" header="0.3" footer="0.3"/>
    </customSheetView>
    <customSheetView guid="{B4017765-E205-4888-BE42-202B423EF0A4}">
      <selection activeCell="I14" sqref="I14"/>
      <pageMargins left="0.7" right="0.7" top="0.75" bottom="0.75" header="0.3" footer="0.3"/>
    </customSheetView>
    <customSheetView guid="{D2362C50-0B75-435C-8AB5-ECE3ABB27DBD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Aquatic Macroinvertebrates</vt:lpstr>
      <vt:lpstr>Birds</vt:lpstr>
      <vt:lpstr>Botany</vt:lpstr>
      <vt:lpstr>Bryology</vt:lpstr>
      <vt:lpstr>Fish</vt:lpstr>
      <vt:lpstr>Fungi</vt:lpstr>
      <vt:lpstr>Herps</vt:lpstr>
      <vt:lpstr>Invertebrates (Terrestrial)</vt:lpstr>
      <vt:lpstr>Mammals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2016-07-27T13:17:55Z</cp:lastPrinted>
  <dcterms:created xsi:type="dcterms:W3CDTF">2013-07-03T13:28:07Z</dcterms:created>
  <dcterms:modified xsi:type="dcterms:W3CDTF">2018-06-04T19:28:52Z</dcterms:modified>
</cp:coreProperties>
</file>